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0" activeTab="11"/>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2">'表1-部门决算收支总表'!$A$1:$F$45</definedName>
    <definedName name="_xlnm.Print_Area" localSheetId="3">'表2-部门决算收入总表'!$A$1:$S$12</definedName>
    <definedName name="_xlnm.Print_Area" localSheetId="4">'表3-部门决算支出总表'!$A$1:$L$12</definedName>
    <definedName name="_xlnm.Print_Area" localSheetId="5">'表4-部门决算财政拨款收支总表'!$A$1:$H$41</definedName>
    <definedName name="_xlnm.Print_Area" localSheetId="9">'表8-部门决算一般公共预算拨款“三公”经费及会议培训费表'!$A$1:$L$16</definedName>
    <definedName name="_xlnm.Print_Area" localSheetId="0">'封面'!$A$1:$A$12</definedName>
    <definedName name="_xlnm.Print_Titles" localSheetId="12">'表11-部门决算整体支出绩效目标自评表'!$1:$4</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s>
  <calcPr fullCalcOnLoad="1"/>
</workbook>
</file>

<file path=xl/sharedStrings.xml><?xml version="1.0" encoding="utf-8"?>
<sst xmlns="http://schemas.openxmlformats.org/spreadsheetml/2006/main" count="517" uniqueCount="350">
  <si>
    <t>附件2</t>
  </si>
  <si>
    <t>2019年部门决算公开报表</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</si>
  <si>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</si>
  <si>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</si>
  <si>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</si>
  <si>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</si>
  <si>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</si>
  <si>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</si>
  <si>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</si>
  <si>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</si>
  <si>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</si>
  <si>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</si>
  <si>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</si>
  <si>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</si>
  <si>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</si>
  <si>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</si>
  <si>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</si>
  <si>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</si>
  <si>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</si>
  <si>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</si>
  <si>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</si>
  <si>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</si>
  <si>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</si>
  <si>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表8</t>
  </si>
  <si>
    <t>2019年部门决算一般公共预算拨款“三公”经费及会议费、培训费支出表</t>
  </si>
  <si>
    <t>表9</t>
  </si>
  <si>
    <t>2019年度部门决算单位构成表</t>
  </si>
  <si>
    <t>表10</t>
  </si>
  <si>
    <r>
      <t>2019年部门决算项目绩效目标自评表</t>
    </r>
    <r>
      <rPr>
        <sz val="12"/>
        <color indexed="10"/>
        <rFont val="宋体"/>
        <family val="0"/>
      </rPr>
      <t>（一个项目对应一张表）</t>
    </r>
  </si>
  <si>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</si>
  <si>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</si>
  <si>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</si>
  <si>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</si>
  <si>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</si>
  <si>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</si>
  <si>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</si>
  <si>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</si>
  <si>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</si>
  <si>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</si>
  <si>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</si>
  <si>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</si>
  <si>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</si>
  <si>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</si>
  <si>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</si>
  <si>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</si>
  <si>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</si>
  <si>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</si>
  <si>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</si>
  <si>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</si>
  <si>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</si>
  <si>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</si>
  <si>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</si>
  <si>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</si>
  <si>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</si>
  <si>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</si>
  <si>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</si>
  <si>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</si>
  <si>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</si>
  <si>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</si>
  <si>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</si>
  <si>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</si>
  <si>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</si>
  <si>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</si>
  <si>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</si>
  <si>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</si>
  <si>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</si>
  <si>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</si>
  <si>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</si>
  <si>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</si>
  <si>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</si>
  <si>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</si>
  <si>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</si>
  <si>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</si>
  <si>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</si>
  <si>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</si>
  <si>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</si>
  <si>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</si>
  <si>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</si>
  <si>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</si>
  <si>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</si>
  <si>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</si>
  <si>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</si>
  <si>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</si>
  <si>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</si>
  <si>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</si>
  <si>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</si>
  <si>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</si>
  <si>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</si>
  <si>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</si>
  <si>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</si>
  <si>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</si>
  <si>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</si>
  <si>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</si>
  <si>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</si>
  <si>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</si>
  <si>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</si>
  <si>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</si>
  <si>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</si>
  <si>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</si>
  <si>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</si>
  <si>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</si>
  <si>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</si>
  <si>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</si>
  <si>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</si>
  <si>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</si>
  <si>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</si>
  <si>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</si>
  <si>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</si>
  <si>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</si>
  <si>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</si>
  <si>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</si>
  <si>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</si>
  <si>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</si>
  <si>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</si>
  <si>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</si>
  <si>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</si>
  <si>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</si>
  <si>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</si>
  <si>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</si>
  <si>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</si>
  <si>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</si>
  <si>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</si>
  <si>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</si>
  <si>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</si>
  <si>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</si>
  <si>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一般公共服务支出</t>
  </si>
  <si>
    <t>行政运行</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</si>
  <si>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</si>
  <si>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</si>
  <si>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</si>
  <si>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</si>
  <si>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</si>
  <si>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</si>
  <si>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</si>
  <si>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</si>
  <si>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</si>
  <si>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</si>
  <si>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</si>
  <si>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</si>
  <si>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</si>
  <si>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</si>
  <si>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</si>
  <si>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</si>
  <si>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</si>
  <si>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</si>
  <si>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2019年部门决算一般公共预算基本支出明细表（按经济分类科目分）</t>
  </si>
  <si>
    <t>经济科目编码</t>
  </si>
  <si>
    <t>经济科目名称</t>
  </si>
  <si>
    <t>301</t>
  </si>
  <si>
    <t>基本工资</t>
  </si>
  <si>
    <t>津贴补贴</t>
  </si>
  <si>
    <t>302</t>
  </si>
  <si>
    <t>商品和服务支出</t>
  </si>
  <si>
    <t>办公费</t>
  </si>
  <si>
    <t>印刷费</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</si>
  <si>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</si>
  <si>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</si>
  <si>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</si>
  <si>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</si>
  <si>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</si>
  <si>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</si>
  <si>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</si>
  <si>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</si>
  <si>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</si>
  <si>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</si>
  <si>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</si>
  <si>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</si>
  <si>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</si>
  <si>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</si>
  <si>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</si>
  <si>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</si>
  <si>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</si>
  <si>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</si>
  <si>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</si>
  <si>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r>
      <t>**系统</t>
    </r>
    <r>
      <rPr>
        <sz val="9"/>
        <color indexed="10"/>
        <rFont val="宋体"/>
        <family val="0"/>
      </rPr>
      <t>（此表不需要分下属单位列示，全系统数字列示一条即可）</t>
    </r>
  </si>
  <si>
    <t>预算数</t>
  </si>
  <si>
    <t>2019年部门决算单位构成表</t>
  </si>
  <si>
    <t>部门</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</si>
  <si>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</si>
  <si>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</si>
  <si>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</si>
  <si>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</si>
  <si>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</si>
  <si>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</si>
  <si>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</si>
  <si>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</si>
  <si>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</si>
  <si>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</si>
  <si>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</si>
  <si>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</si>
  <si>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</si>
  <si>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</si>
  <si>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</si>
  <si>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</si>
  <si>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</si>
  <si>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</si>
  <si>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</si>
  <si>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</si>
  <si>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</si>
  <si>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</si>
  <si>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</si>
  <si>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</si>
  <si>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</si>
  <si>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质量指标</t>
  </si>
  <si>
    <t>时效指标</t>
  </si>
  <si>
    <t>成本指标</t>
  </si>
  <si>
    <t>效益指标</t>
  </si>
  <si>
    <t>经济效益
指标</t>
  </si>
  <si>
    <t>社会效益
指标</t>
  </si>
  <si>
    <t>生态效益
指标</t>
  </si>
  <si>
    <t>可持续影响
指标</t>
  </si>
  <si>
    <t>满意度
指标</t>
  </si>
  <si>
    <t>服务对象
满意度指标</t>
  </si>
  <si>
    <t>说明</t>
  </si>
  <si>
    <t>请在此处简要说明各级审计和财政监督检查中发现的问题及所涉金额，如没有请填写无。</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</si>
  <si>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</si>
  <si>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</si>
  <si>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</si>
  <si>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</si>
  <si>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</si>
  <si>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</si>
  <si>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</si>
  <si>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</si>
  <si>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</si>
  <si>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</si>
  <si>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</si>
  <si>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</si>
  <si>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</si>
  <si>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</si>
  <si>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</si>
  <si>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</si>
  <si>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</si>
  <si>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</si>
  <si>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</si>
  <si>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</si>
  <si>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</si>
  <si>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</si>
  <si>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</si>
  <si>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</si>
  <si>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</si>
  <si>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</si>
  <si>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</si>
  <si>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</si>
  <si>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</si>
  <si>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</si>
  <si>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</si>
  <si>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</si>
  <si>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</si>
  <si>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</si>
  <si>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</si>
  <si>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</si>
  <si>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</si>
  <si>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</si>
  <si>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</si>
  <si>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</si>
  <si>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</si>
  <si>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</si>
  <si>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</si>
  <si>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</si>
  <si>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</si>
  <si>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</si>
  <si>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</si>
  <si>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</si>
  <si>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</si>
  <si>
    <t>榆阳区档案馆</t>
  </si>
  <si>
    <t>档案事务</t>
  </si>
  <si>
    <t>档案馆</t>
  </si>
  <si>
    <t>其他档案事务支出</t>
  </si>
  <si>
    <t>榆阳区档案馆</t>
  </si>
  <si>
    <t xml:space="preserve">                            部门名称：榆阳区档案馆</t>
  </si>
  <si>
    <t>否</t>
  </si>
  <si>
    <t>是</t>
  </si>
  <si>
    <t>本年度没有三公经费</t>
  </si>
  <si>
    <t>榆阳区档案馆本级</t>
  </si>
  <si>
    <t>30101</t>
  </si>
  <si>
    <t>30102</t>
  </si>
  <si>
    <t>30103</t>
  </si>
  <si>
    <t>30201</t>
  </si>
  <si>
    <t>30202</t>
  </si>
  <si>
    <t>30204</t>
  </si>
  <si>
    <t>30205</t>
  </si>
  <si>
    <t>30206</t>
  </si>
  <si>
    <t>30207</t>
  </si>
  <si>
    <t>30208</t>
  </si>
  <si>
    <t>30213</t>
  </si>
  <si>
    <r>
      <t>301</t>
    </r>
    <r>
      <rPr>
        <sz val="9"/>
        <rFont val="宋体"/>
        <family val="0"/>
      </rPr>
      <t>07</t>
    </r>
  </si>
  <si>
    <r>
      <t>3</t>
    </r>
    <r>
      <rPr>
        <sz val="9"/>
        <rFont val="宋体"/>
        <family val="0"/>
      </rPr>
      <t>0109</t>
    </r>
  </si>
  <si>
    <t>30111</t>
  </si>
  <si>
    <t>30112</t>
  </si>
  <si>
    <r>
      <t>3</t>
    </r>
    <r>
      <rPr>
        <sz val="9"/>
        <rFont val="宋体"/>
        <family val="0"/>
      </rPr>
      <t>0113</t>
    </r>
  </si>
  <si>
    <r>
      <t>3</t>
    </r>
    <r>
      <rPr>
        <sz val="9"/>
        <rFont val="宋体"/>
        <family val="0"/>
      </rPr>
      <t>0203</t>
    </r>
  </si>
  <si>
    <r>
      <t>3</t>
    </r>
    <r>
      <rPr>
        <sz val="9"/>
        <rFont val="宋体"/>
        <family val="0"/>
      </rPr>
      <t>0226</t>
    </r>
  </si>
  <si>
    <t>310</t>
  </si>
  <si>
    <t>31022</t>
  </si>
  <si>
    <t>303</t>
  </si>
  <si>
    <t>30305</t>
  </si>
  <si>
    <t>工资福利支出</t>
  </si>
  <si>
    <t>奖金</t>
  </si>
  <si>
    <t>社会保障缴费</t>
  </si>
  <si>
    <t>职业年金缴费</t>
  </si>
  <si>
    <t>公务员医疗补助缴费</t>
  </si>
  <si>
    <t>其他社会保障缴费</t>
  </si>
  <si>
    <t>住房公积金</t>
  </si>
  <si>
    <t>咨询费</t>
  </si>
  <si>
    <t>手续费</t>
  </si>
  <si>
    <t>水费</t>
  </si>
  <si>
    <t>电费</t>
  </si>
  <si>
    <t>邮电费</t>
  </si>
  <si>
    <t>取暖费</t>
  </si>
  <si>
    <t>维修维护费</t>
  </si>
  <si>
    <t>其他交通福利费</t>
  </si>
  <si>
    <t>劳务费</t>
  </si>
  <si>
    <t>资本性支出</t>
  </si>
  <si>
    <t>无形资产购置</t>
  </si>
  <si>
    <t>对个人和家庭的补助</t>
  </si>
  <si>
    <t>生活补助</t>
  </si>
  <si>
    <t>本单位没有下属单位</t>
  </si>
  <si>
    <t>本年度没有政府性基金收支</t>
  </si>
  <si>
    <t>30239</t>
  </si>
  <si>
    <t>30228</t>
  </si>
  <si>
    <t>工会经费</t>
  </si>
  <si>
    <t>榆阳区档案馆库存档案的数字化加工及档案管理软件购买</t>
  </si>
  <si>
    <t>为了更好的落实我局2019年的重点工作，使我局保管的档案为社会各界提供利用</t>
  </si>
  <si>
    <t xml:space="preserve"> 指标1：扫描、录入数量、数字化档案管理软件一套</t>
  </si>
  <si>
    <t>案卷目录 9110条，卷内目录136650   条，扫描769200页。软件符合要求。</t>
  </si>
  <si>
    <t>扫描、录入数量、数字化档案管理软件一套</t>
  </si>
  <si>
    <t xml:space="preserve"> 录入准确，扫描清晰</t>
  </si>
  <si>
    <t>录入准确，扫描清晰</t>
  </si>
  <si>
    <t>PDF格式</t>
  </si>
  <si>
    <t>9月底前不低于预算的80%，12月底前不低于预算的98%</t>
  </si>
  <si>
    <t xml:space="preserve"> 资金支出进度</t>
  </si>
  <si>
    <t>资金支出进度</t>
  </si>
  <si>
    <t xml:space="preserve">资金总额100万 </t>
  </si>
  <si>
    <t>资金总额100万、软件40万、数字化加工费用60万</t>
  </si>
  <si>
    <t xml:space="preserve"> 资金总额100万 </t>
  </si>
  <si>
    <t>检索快速，利用率高</t>
  </si>
  <si>
    <t>公共服务水平</t>
  </si>
  <si>
    <t xml:space="preserve"> 公共服务水平</t>
  </si>
  <si>
    <t>提供高效便捷的档案查询服务</t>
  </si>
  <si>
    <t>服务对象
满意度指标</t>
  </si>
  <si>
    <t>服务对象满意度99%</t>
  </si>
  <si>
    <t>提供利用</t>
  </si>
  <si>
    <t xml:space="preserve"> 提供利用</t>
  </si>
  <si>
    <t xml:space="preserve"> 无污染</t>
  </si>
  <si>
    <t>无污染、无纸质办公</t>
  </si>
  <si>
    <t>无纸质办公</t>
  </si>
  <si>
    <t>可持续利用</t>
  </si>
  <si>
    <t>可持续利用</t>
  </si>
  <si>
    <t xml:space="preserve"> 服务对象
满意度指标</t>
  </si>
  <si>
    <t>质保部分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</si>
</sst>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000"/>
  </numFmts>
  <fonts count="61">
    <font>
      <sz val="9"/>
      <name val="宋体"/>
      <family val="0"/>
    </font>
    <font>
      <sz val="11"/>
      <color indexed="8"/>
      <name val="宋体"/>
      <family val="0"/>
    </font>
    <font>
      <sz val="12"/>
      <name val="宋体"/>
      <family val="0"/>
    </font>
    <font>
      <sz val="11"/>
      <name val="宋体"/>
      <family val="0"/>
    </font>
    <font>
      <sz val="12"/>
      <name val="黑体"/>
      <family val="3"/>
    </font>
    <font>
      <b/>
      <sz val="16"/>
      <name val="宋体"/>
      <family val="0"/>
    </font>
    <font>
      <sz val="10"/>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9"/>
      <color indexed="10"/>
      <name val="宋体"/>
      <family val="0"/>
    </font>
    <font>
      <sz val="12"/>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10"/>
      <name val="Arial"/>
      <family val="2"/>
    </font>
    <font>
      <sz val="14"/>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4"/>
      <color rgb="FFFF0000"/>
      <name val="Arial"/>
      <family val="2"/>
    </font>
    <font>
      <sz val="14"/>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2"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9" fontId="15" fillId="0" borderId="0" applyFont="0" applyFill="0" applyBorder="0" applyAlignment="0" applyProtection="0"/>
    <xf numFmtId="177" fontId="15"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8" fontId="15" fillId="0" borderId="0" applyFont="0" applyFill="0" applyBorder="0" applyAlignment="0" applyProtection="0"/>
    <xf numFmtId="176" fontId="15"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76">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wrapText="1"/>
      <protection/>
    </xf>
    <xf numFmtId="0" fontId="3" fillId="0" borderId="0" xfId="40" applyFont="1" applyAlignment="1">
      <alignment horizontal="center" vertical="center" wrapText="1"/>
      <protection/>
    </xf>
    <xf numFmtId="0" fontId="58" fillId="0" borderId="0" xfId="40" applyFont="1" applyAlignment="1">
      <alignment vertical="center"/>
      <protection/>
    </xf>
    <xf numFmtId="0" fontId="4" fillId="0" borderId="0" xfId="40" applyFont="1" applyAlignment="1">
      <alignment vertical="center"/>
      <protection/>
    </xf>
    <xf numFmtId="0" fontId="3" fillId="0" borderId="9" xfId="40" applyFont="1" applyBorder="1" applyAlignment="1">
      <alignment horizontal="center" vertical="center" wrapText="1"/>
      <protection/>
    </xf>
    <xf numFmtId="0" fontId="3" fillId="0" borderId="9" xfId="40" applyFont="1" applyBorder="1" applyAlignment="1">
      <alignment vertical="center" wrapText="1"/>
      <protection/>
    </xf>
    <xf numFmtId="0" fontId="6" fillId="0" borderId="0" xfId="40" applyFont="1" applyAlignment="1">
      <alignment vertical="center" wrapText="1"/>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2" fillId="0" borderId="9" xfId="40" applyFont="1" applyBorder="1" applyAlignment="1">
      <alignment vertical="center" wrapText="1"/>
      <protection/>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3" fillId="0" borderId="9" xfId="0" applyFont="1" applyBorder="1" applyAlignment="1">
      <alignment horizontal="center" vertical="center" wrapText="1"/>
    </xf>
    <xf numFmtId="0" fontId="59" fillId="0" borderId="9" xfId="0" applyFont="1"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3"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1"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6" fillId="0" borderId="9" xfId="0" applyNumberFormat="1" applyFont="1" applyFill="1" applyBorder="1" applyAlignment="1" applyProtection="1">
      <alignment vertical="center"/>
      <protection/>
    </xf>
    <xf numFmtId="4" fontId="6"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4" fontId="6" fillId="0" borderId="9" xfId="0" applyNumberFormat="1" applyFont="1" applyFill="1" applyBorder="1" applyAlignment="1" applyProtection="1">
      <alignment horizontal="right" vertical="center" wrapText="1"/>
      <protection/>
    </xf>
    <xf numFmtId="0" fontId="6" fillId="0" borderId="0" xfId="0" applyFont="1" applyFill="1" applyAlignment="1">
      <alignment horizontal="left" vertical="center"/>
    </xf>
    <xf numFmtId="0" fontId="6" fillId="0" borderId="9" xfId="0" applyFont="1" applyFill="1" applyBorder="1" applyAlignment="1">
      <alignment vertical="center"/>
    </xf>
    <xf numFmtId="0" fontId="9" fillId="0" borderId="9" xfId="0" applyFont="1" applyFill="1" applyBorder="1" applyAlignment="1">
      <alignment horizontal="left" vertical="center"/>
    </xf>
    <xf numFmtId="0" fontId="6" fillId="0" borderId="9" xfId="0" applyFont="1" applyFill="1" applyBorder="1" applyAlignment="1">
      <alignment/>
    </xf>
    <xf numFmtId="4" fontId="6" fillId="0" borderId="9" xfId="0" applyNumberFormat="1" applyFont="1" applyFill="1" applyBorder="1" applyAlignment="1">
      <alignment horizontal="right" vertical="center"/>
    </xf>
    <xf numFmtId="0" fontId="6" fillId="0" borderId="9" xfId="0" applyFont="1" applyBorder="1" applyAlignment="1">
      <alignment/>
    </xf>
    <xf numFmtId="0" fontId="6" fillId="0" borderId="9" xfId="0" applyNumberFormat="1" applyFont="1" applyFill="1" applyBorder="1" applyAlignment="1" applyProtection="1">
      <alignment horizontal="left" vertical="center"/>
      <protection/>
    </xf>
    <xf numFmtId="0" fontId="5"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10" xfId="0" applyBorder="1" applyAlignment="1">
      <alignment horizontal="center" vertical="center"/>
    </xf>
    <xf numFmtId="49" fontId="6" fillId="0" borderId="9" xfId="0" applyNumberFormat="1" applyFont="1" applyFill="1" applyBorder="1" applyAlignment="1" applyProtection="1">
      <alignment horizontal="left" vertical="center" wrapText="1"/>
      <protection/>
    </xf>
    <xf numFmtId="0" fontId="0" fillId="0" borderId="9" xfId="0" applyBorder="1" applyAlignment="1">
      <alignment horizontal="center" vertical="center"/>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Alignment="1">
      <alignment horizontal="centerContinuous" vertical="center"/>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6"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0"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0" fontId="0" fillId="0" borderId="12" xfId="0" applyFont="1" applyBorder="1" applyAlignment="1">
      <alignment/>
    </xf>
    <xf numFmtId="49" fontId="0" fillId="0" borderId="13"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0" fontId="60" fillId="0" borderId="9" xfId="0" applyFont="1" applyBorder="1" applyAlignment="1">
      <alignment horizont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10" xfId="0" applyNumberFormat="1"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12" fillId="0" borderId="0" xfId="0" applyFont="1" applyAlignment="1">
      <alignment horizontal="center"/>
    </xf>
    <xf numFmtId="0" fontId="2" fillId="0" borderId="9" xfId="0" applyFont="1" applyBorder="1" applyAlignment="1">
      <alignment horizontal="center" vertical="center"/>
    </xf>
    <xf numFmtId="0" fontId="0" fillId="0" borderId="15"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8" fillId="0" borderId="0" xfId="0" applyFont="1" applyFill="1" applyAlignment="1">
      <alignment horizontal="center" vertical="center"/>
    </xf>
    <xf numFmtId="0" fontId="9" fillId="0" borderId="15" xfId="0" applyNumberFormat="1" applyFont="1" applyFill="1" applyBorder="1" applyAlignment="1" applyProtection="1">
      <alignment horizontal="left" vertical="center"/>
      <protection/>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6" fillId="0" borderId="19" xfId="0" applyFont="1" applyBorder="1" applyAlignment="1">
      <alignment horizontal="left"/>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3" fillId="0" borderId="9" xfId="0" applyFont="1" applyBorder="1" applyAlignment="1">
      <alignment horizontal="center" vertical="center" wrapText="1"/>
    </xf>
    <xf numFmtId="0" fontId="2" fillId="0" borderId="18"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2" fillId="0" borderId="20" xfId="40" applyFont="1" applyBorder="1" applyAlignment="1">
      <alignment horizontal="center" vertical="center" wrapText="1"/>
      <protection/>
    </xf>
    <xf numFmtId="0" fontId="2" fillId="0" borderId="21" xfId="40" applyFont="1" applyBorder="1" applyAlignment="1">
      <alignment horizontal="center" vertical="center" wrapText="1"/>
      <protection/>
    </xf>
    <xf numFmtId="0" fontId="2" fillId="0" borderId="0" xfId="40" applyFont="1" applyAlignment="1">
      <alignment horizontal="center" vertical="center" wrapText="1"/>
      <protection/>
    </xf>
    <xf numFmtId="0" fontId="2" fillId="0" borderId="22" xfId="40" applyFont="1" applyBorder="1" applyAlignment="1">
      <alignment horizontal="center" vertical="center" wrapText="1"/>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10" xfId="40" applyBorder="1" applyAlignment="1">
      <alignment horizontal="center" vertical="center" wrapText="1"/>
      <protection/>
    </xf>
    <xf numFmtId="0" fontId="2" fillId="0" borderId="17" xfId="40"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9" xfId="40" applyFont="1" applyBorder="1" applyAlignment="1">
      <alignment horizontal="left" vertical="center" wrapText="1"/>
      <protection/>
    </xf>
    <xf numFmtId="0" fontId="5" fillId="0" borderId="0" xfId="40" applyFont="1" applyAlignment="1">
      <alignment horizontal="center" vertical="center" wrapText="1"/>
      <protection/>
    </xf>
    <xf numFmtId="0" fontId="3" fillId="0" borderId="9" xfId="40" applyNumberFormat="1" applyFont="1" applyFill="1" applyBorder="1" applyAlignment="1">
      <alignment horizontal="center" vertical="center" wrapText="1"/>
      <protection/>
    </xf>
    <xf numFmtId="0" fontId="3" fillId="0" borderId="9" xfId="40" applyNumberFormat="1" applyFont="1" applyFill="1" applyBorder="1" applyAlignment="1">
      <alignment horizontal="left" vertical="center" wrapText="1"/>
      <protection/>
    </xf>
    <xf numFmtId="0" fontId="6" fillId="0" borderId="13" xfId="40" applyFont="1" applyBorder="1" applyAlignment="1">
      <alignment horizontal="left" vertical="center" wrapText="1"/>
      <protection/>
    </xf>
    <xf numFmtId="0" fontId="6" fillId="0" borderId="14" xfId="40" applyFont="1" applyBorder="1" applyAlignment="1">
      <alignment horizontal="left" vertical="center" wrapText="1"/>
      <protection/>
    </xf>
    <xf numFmtId="0" fontId="6" fillId="0" borderId="11" xfId="40" applyFont="1" applyBorder="1" applyAlignment="1">
      <alignment horizontal="left" vertical="center" wrapText="1"/>
      <protection/>
    </xf>
    <xf numFmtId="0" fontId="3" fillId="0" borderId="9" xfId="40" applyFont="1" applyBorder="1" applyAlignment="1">
      <alignment horizontal="center" vertical="center" wrapText="1"/>
      <protection/>
    </xf>
    <xf numFmtId="0" fontId="3" fillId="0" borderId="0" xfId="40" applyNumberFormat="1" applyFont="1" applyFill="1" applyBorder="1" applyAlignment="1">
      <alignment horizontal="left" vertical="center" wrapText="1"/>
      <protection/>
    </xf>
    <xf numFmtId="9" fontId="2" fillId="0" borderId="9" xfId="40" applyNumberFormat="1" applyBorder="1" applyAlignment="1">
      <alignment vertical="center" wrapText="1"/>
      <protection/>
    </xf>
    <xf numFmtId="0" fontId="6" fillId="0" borderId="19" xfId="40" applyNumberFormat="1" applyFont="1" applyFill="1" applyBorder="1" applyAlignment="1">
      <alignment vertical="center" wrapText="1"/>
      <protection/>
    </xf>
    <xf numFmtId="0" fontId="6" fillId="0" borderId="13" xfId="40" applyFont="1" applyBorder="1" applyAlignment="1">
      <alignment horizontal="center" vertical="center" wrapText="1"/>
      <protection/>
    </xf>
    <xf numFmtId="0" fontId="6" fillId="0" borderId="14" xfId="40" applyFont="1" applyBorder="1" applyAlignment="1">
      <alignment horizontal="center" vertical="center" wrapText="1"/>
      <protection/>
    </xf>
    <xf numFmtId="0" fontId="6" fillId="0" borderId="11" xfId="40"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7">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05" t="s">
        <v>1</v>
      </c>
    </row>
    <row r="3" spans="1:14" ht="93.75" customHeight="1">
      <c r="A3" s="106"/>
      <c r="N3" s="25"/>
    </row>
    <row r="4" ht="81.75" customHeight="1">
      <c r="A4" s="107" t="s">
        <v>269</v>
      </c>
    </row>
    <row r="5" ht="40.5" customHeight="1">
      <c r="A5" s="107" t="s">
        <v>2</v>
      </c>
    </row>
    <row r="6" ht="36.75" customHeight="1">
      <c r="A6" s="107" t="s">
        <v>3</v>
      </c>
    </row>
    <row r="7" ht="12.75" customHeight="1">
      <c r="A7" s="23"/>
    </row>
    <row r="8" ht="12.75" customHeight="1">
      <c r="A8" s="23"/>
    </row>
    <row r="9" ht="12.75" customHeight="1">
      <c r="A9" s="23"/>
    </row>
    <row r="10" ht="12.75" customHeight="1">
      <c r="A10" s="23"/>
    </row>
    <row r="11" ht="12.75" customHeight="1">
      <c r="A11" s="23"/>
    </row>
    <row r="12" ht="12.75" customHeight="1">
      <c r="A12" s="23"/>
    </row>
    <row r="13" ht="12.75" customHeight="1">
      <c r="A13" s="23"/>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zoomScalePageLayoutView="0" workbookViewId="0" topLeftCell="A1">
      <selection activeCell="D10" sqref="D10"/>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25" t="s">
        <v>23</v>
      </c>
    </row>
    <row r="2" spans="1:12" ht="28.5" customHeight="1">
      <c r="A2" s="146" t="s">
        <v>24</v>
      </c>
      <c r="B2" s="146"/>
      <c r="C2" s="146"/>
      <c r="D2" s="146"/>
      <c r="E2" s="146"/>
      <c r="F2" s="146"/>
      <c r="G2" s="146"/>
      <c r="H2" s="146"/>
      <c r="I2" s="146"/>
      <c r="J2" s="146"/>
      <c r="K2" s="146"/>
      <c r="L2" s="146"/>
    </row>
    <row r="3" ht="22.5" customHeight="1">
      <c r="L3" t="s">
        <v>31</v>
      </c>
    </row>
    <row r="4" spans="1:12" s="24" customFormat="1" ht="17.25" customHeight="1">
      <c r="A4" s="127" t="s">
        <v>106</v>
      </c>
      <c r="B4" s="127" t="s">
        <v>107</v>
      </c>
      <c r="C4" s="127" t="s">
        <v>162</v>
      </c>
      <c r="D4" s="125" t="s">
        <v>163</v>
      </c>
      <c r="E4" s="125"/>
      <c r="F4" s="125"/>
      <c r="G4" s="125"/>
      <c r="H4" s="125"/>
      <c r="I4" s="125"/>
      <c r="J4" s="125"/>
      <c r="K4" s="125"/>
      <c r="L4" s="125"/>
    </row>
    <row r="5" spans="1:12" s="24" customFormat="1" ht="17.25" customHeight="1">
      <c r="A5" s="127"/>
      <c r="B5" s="127"/>
      <c r="C5" s="127"/>
      <c r="D5" s="127" t="s">
        <v>164</v>
      </c>
      <c r="E5" s="125" t="s">
        <v>165</v>
      </c>
      <c r="F5" s="125"/>
      <c r="G5" s="125"/>
      <c r="H5" s="125"/>
      <c r="I5" s="125"/>
      <c r="J5" s="125"/>
      <c r="K5" s="125" t="s">
        <v>166</v>
      </c>
      <c r="L5" s="125" t="s">
        <v>167</v>
      </c>
    </row>
    <row r="6" spans="1:12" s="24" customFormat="1" ht="23.25" customHeight="1">
      <c r="A6" s="127"/>
      <c r="B6" s="127"/>
      <c r="C6" s="127"/>
      <c r="D6" s="127"/>
      <c r="E6" s="125" t="s">
        <v>168</v>
      </c>
      <c r="F6" s="125" t="s">
        <v>169</v>
      </c>
      <c r="G6" s="125" t="s">
        <v>170</v>
      </c>
      <c r="H6" s="125" t="s">
        <v>171</v>
      </c>
      <c r="I6" s="125"/>
      <c r="J6" s="125"/>
      <c r="K6" s="125"/>
      <c r="L6" s="125"/>
    </row>
    <row r="7" spans="1:12" s="24" customFormat="1" ht="26.25" customHeight="1">
      <c r="A7" s="127"/>
      <c r="B7" s="127"/>
      <c r="C7" s="127"/>
      <c r="D7" s="127"/>
      <c r="E7" s="125"/>
      <c r="F7" s="125"/>
      <c r="G7" s="125"/>
      <c r="H7" s="27" t="s">
        <v>121</v>
      </c>
      <c r="I7" s="27" t="s">
        <v>172</v>
      </c>
      <c r="J7" s="27" t="s">
        <v>173</v>
      </c>
      <c r="K7" s="125"/>
      <c r="L7" s="125"/>
    </row>
    <row r="8" spans="1:12" s="24" customFormat="1" ht="72" customHeight="1">
      <c r="A8" s="28" t="s">
        <v>124</v>
      </c>
      <c r="B8" s="29" t="s">
        <v>174</v>
      </c>
      <c r="C8" s="30">
        <v>1</v>
      </c>
      <c r="D8" s="31">
        <v>2</v>
      </c>
      <c r="E8" s="31">
        <v>3</v>
      </c>
      <c r="F8" s="31">
        <v>4</v>
      </c>
      <c r="G8" s="30">
        <v>5</v>
      </c>
      <c r="H8" s="30">
        <v>6</v>
      </c>
      <c r="I8" s="30">
        <v>7</v>
      </c>
      <c r="J8" s="30">
        <v>8</v>
      </c>
      <c r="K8" s="30">
        <v>9</v>
      </c>
      <c r="L8" s="30">
        <v>10</v>
      </c>
    </row>
    <row r="9" spans="1:12" s="24" customFormat="1" ht="21" customHeight="1">
      <c r="A9" s="32"/>
      <c r="B9" s="32"/>
      <c r="C9" s="33" t="s">
        <v>175</v>
      </c>
      <c r="D9" s="32">
        <f>E9+K9+L9</f>
        <v>0</v>
      </c>
      <c r="E9" s="32">
        <f>F9+G9+H9</f>
        <v>0</v>
      </c>
      <c r="F9" s="32"/>
      <c r="G9" s="32"/>
      <c r="H9" s="32">
        <f>SUM(I9:J9)</f>
        <v>0</v>
      </c>
      <c r="I9" s="32"/>
      <c r="J9" s="32"/>
      <c r="K9" s="32"/>
      <c r="L9" s="32"/>
    </row>
    <row r="10" spans="1:12" s="24" customFormat="1" ht="21" customHeight="1">
      <c r="A10" s="32"/>
      <c r="B10" s="32"/>
      <c r="C10" s="33" t="s">
        <v>35</v>
      </c>
      <c r="D10" s="32"/>
      <c r="E10" s="32"/>
      <c r="F10" s="32"/>
      <c r="G10" s="32"/>
      <c r="H10" s="32"/>
      <c r="I10" s="32"/>
      <c r="J10" s="32"/>
      <c r="K10" s="32"/>
      <c r="L10" s="32"/>
    </row>
    <row r="11" spans="1:12" s="24" customFormat="1" ht="12.75" customHeight="1">
      <c r="A11" s="32"/>
      <c r="B11" s="32"/>
      <c r="C11" s="32"/>
      <c r="D11" s="32"/>
      <c r="E11" s="32"/>
      <c r="F11" s="32"/>
      <c r="G11" s="32"/>
      <c r="H11" s="32"/>
      <c r="I11" s="32"/>
      <c r="J11" s="32"/>
      <c r="K11" s="32"/>
      <c r="L11" s="32"/>
    </row>
    <row r="12" spans="1:12" s="24" customFormat="1" ht="12.75" customHeight="1">
      <c r="A12" s="32"/>
      <c r="B12" s="32"/>
      <c r="C12" s="32"/>
      <c r="D12" s="32"/>
      <c r="E12" s="32"/>
      <c r="F12" s="32"/>
      <c r="G12" s="32"/>
      <c r="H12" s="32"/>
      <c r="I12" s="32"/>
      <c r="J12" s="32"/>
      <c r="K12" s="32"/>
      <c r="L12" s="32"/>
    </row>
    <row r="13" spans="1:12" s="24" customFormat="1" ht="12.75" customHeight="1">
      <c r="A13" s="34"/>
      <c r="B13" s="32"/>
      <c r="C13" s="32"/>
      <c r="D13" s="34"/>
      <c r="E13" s="32"/>
      <c r="F13" s="32"/>
      <c r="G13" s="32"/>
      <c r="H13" s="32"/>
      <c r="I13" s="32"/>
      <c r="J13" s="32"/>
      <c r="K13" s="32"/>
      <c r="L13" s="32"/>
    </row>
    <row r="14" spans="1:12" ht="12.75" customHeight="1">
      <c r="A14" s="35"/>
      <c r="B14" s="36"/>
      <c r="C14" s="36"/>
      <c r="D14" s="36"/>
      <c r="E14" s="35"/>
      <c r="F14" s="36"/>
      <c r="G14" s="36"/>
      <c r="H14" s="36"/>
      <c r="I14" s="36"/>
      <c r="J14" s="36"/>
      <c r="K14" s="36"/>
      <c r="L14" s="36"/>
    </row>
    <row r="15" spans="1:12" ht="12.75" customHeight="1">
      <c r="A15" s="35"/>
      <c r="B15" s="35"/>
      <c r="C15" s="35"/>
      <c r="D15" s="35"/>
      <c r="E15" s="35"/>
      <c r="F15" s="36"/>
      <c r="G15" s="36"/>
      <c r="H15" s="36"/>
      <c r="I15" s="36"/>
      <c r="J15" s="36"/>
      <c r="K15" s="36"/>
      <c r="L15" s="36"/>
    </row>
    <row r="16" spans="1:12" ht="12.75" customHeight="1">
      <c r="A16" s="35"/>
      <c r="B16" s="35"/>
      <c r="C16" s="35"/>
      <c r="D16" s="35"/>
      <c r="E16" s="35"/>
      <c r="F16" s="35"/>
      <c r="G16" s="36"/>
      <c r="H16" s="36"/>
      <c r="I16" s="36"/>
      <c r="J16" s="36"/>
      <c r="K16" s="36"/>
      <c r="L16" s="36"/>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1.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B6" sqref="B6"/>
    </sheetView>
  </sheetViews>
  <sheetFormatPr defaultColWidth="9.33203125" defaultRowHeight="11.25"/>
  <cols>
    <col min="1" max="1" width="22.83203125" style="0" customWidth="1"/>
    <col min="2" max="2" width="106.83203125" style="0" customWidth="1"/>
  </cols>
  <sheetData>
    <row r="1" spans="1:2" s="14" customFormat="1" ht="24.75" customHeight="1">
      <c r="A1" s="147" t="s">
        <v>176</v>
      </c>
      <c r="B1" s="147"/>
    </row>
    <row r="2" spans="1:2" s="14" customFormat="1" ht="24.75" customHeight="1">
      <c r="A2" s="19" t="s">
        <v>25</v>
      </c>
      <c r="B2" s="18"/>
    </row>
    <row r="3" spans="1:2" s="14" customFormat="1" ht="24.75" customHeight="1">
      <c r="A3" s="148" t="s">
        <v>5</v>
      </c>
      <c r="B3" s="148" t="s">
        <v>177</v>
      </c>
    </row>
    <row r="4" spans="1:2" s="14" customFormat="1" ht="31.5" customHeight="1">
      <c r="A4" s="148"/>
      <c r="B4" s="148"/>
    </row>
    <row r="5" spans="1:2" s="14" customFormat="1" ht="24.75" customHeight="1">
      <c r="A5" s="20">
        <v>1</v>
      </c>
      <c r="B5" s="20" t="s">
        <v>273</v>
      </c>
    </row>
    <row r="6" spans="1:2" s="14" customFormat="1" ht="24.75" customHeight="1">
      <c r="A6" s="20">
        <v>2</v>
      </c>
      <c r="B6" s="113" t="s">
        <v>316</v>
      </c>
    </row>
    <row r="7" spans="1:2" s="14" customFormat="1" ht="24.75" customHeight="1">
      <c r="A7" s="20">
        <v>3</v>
      </c>
      <c r="B7" s="21"/>
    </row>
    <row r="8" spans="1:2" s="14" customFormat="1" ht="24.75" customHeight="1">
      <c r="A8" s="20">
        <v>4</v>
      </c>
      <c r="B8" s="21"/>
    </row>
    <row r="9" spans="1:2" s="14" customFormat="1" ht="24.75" customHeight="1">
      <c r="A9" s="20">
        <v>5</v>
      </c>
      <c r="B9" s="21"/>
    </row>
    <row r="10" spans="1:2" s="14" customFormat="1" ht="24.75" customHeight="1">
      <c r="A10" s="20">
        <v>6</v>
      </c>
      <c r="B10" s="21"/>
    </row>
    <row r="11" spans="1:2" s="14" customFormat="1" ht="24.75" customHeight="1">
      <c r="A11" s="20">
        <v>7</v>
      </c>
      <c r="B11" s="21"/>
    </row>
    <row r="12" spans="1:2" s="14" customFormat="1" ht="24.75" customHeight="1">
      <c r="A12" s="20">
        <v>8</v>
      </c>
      <c r="B12" s="21"/>
    </row>
    <row r="13" spans="1:2" s="14" customFormat="1" ht="24.75" customHeight="1">
      <c r="A13" s="20">
        <v>9</v>
      </c>
      <c r="B13" s="21"/>
    </row>
    <row r="14" spans="1:2" s="14" customFormat="1" ht="24.75" customHeight="1">
      <c r="A14" s="20">
        <v>10</v>
      </c>
      <c r="B14" s="21"/>
    </row>
    <row r="15" spans="1:2" s="14" customFormat="1" ht="24.75" customHeight="1">
      <c r="A15" s="20">
        <v>11</v>
      </c>
      <c r="B15" s="21"/>
    </row>
    <row r="16" spans="1:2" s="14" customFormat="1" ht="24.75" customHeight="1">
      <c r="A16" s="20">
        <v>12</v>
      </c>
      <c r="B16" s="21"/>
    </row>
    <row r="17" spans="1:2" s="14" customFormat="1" ht="24.75" customHeight="1">
      <c r="A17" s="20">
        <v>13</v>
      </c>
      <c r="B17" s="21"/>
    </row>
    <row r="18" spans="1:2" s="14" customFormat="1" ht="24.75" customHeight="1">
      <c r="A18" s="20">
        <v>14</v>
      </c>
      <c r="B18" s="21"/>
    </row>
    <row r="19" spans="1:2" s="15" customFormat="1" ht="24.75" customHeight="1">
      <c r="A19" s="22"/>
      <c r="B19" s="22"/>
    </row>
    <row r="20" spans="1:2" s="15" customFormat="1" ht="24.75" customHeight="1">
      <c r="A20" s="22"/>
      <c r="B20" s="22"/>
    </row>
    <row r="21" spans="1:2" s="15" customFormat="1" ht="24.75" customHeight="1">
      <c r="A21" s="22"/>
      <c r="B21" s="22"/>
    </row>
    <row r="22" spans="1:2" s="15" customFormat="1" ht="24.75" customHeight="1">
      <c r="A22" s="22"/>
      <c r="B22" s="22"/>
    </row>
    <row r="23" spans="1:2" s="15" customFormat="1" ht="24.75" customHeight="1">
      <c r="A23" s="22"/>
      <c r="B23" s="22"/>
    </row>
    <row r="24" spans="1:2" s="15" customFormat="1" ht="24.75" customHeight="1">
      <c r="A24" s="22"/>
      <c r="B24" s="22"/>
    </row>
    <row r="25" spans="1:2" s="15" customFormat="1" ht="24.75" customHeight="1">
      <c r="A25" s="22"/>
      <c r="B25" s="22"/>
    </row>
    <row r="26" spans="1:2" s="15" customFormat="1" ht="24.75" customHeight="1">
      <c r="A26" s="22"/>
      <c r="B26" s="22"/>
    </row>
    <row r="27" spans="1:2" s="15" customFormat="1" ht="24.75" customHeight="1">
      <c r="A27" s="22"/>
      <c r="B27" s="22"/>
    </row>
    <row r="28" spans="1:2" s="15" customFormat="1" ht="24.75" customHeight="1">
      <c r="A28" s="22"/>
      <c r="B28" s="22"/>
    </row>
    <row r="29" spans="1:2" s="15" customFormat="1" ht="24.75" customHeight="1">
      <c r="A29" s="22"/>
      <c r="B29" s="22"/>
    </row>
    <row r="30" spans="1:2" s="15" customFormat="1" ht="24.75" customHeight="1">
      <c r="A30" s="22"/>
      <c r="B30" s="22"/>
    </row>
    <row r="31" spans="1:2" s="15" customFormat="1" ht="24.75" customHeight="1">
      <c r="A31" s="22"/>
      <c r="B31" s="22"/>
    </row>
    <row r="32" spans="1:2" s="15" customFormat="1" ht="24.75" customHeight="1">
      <c r="A32" s="22"/>
      <c r="B32" s="22"/>
    </row>
    <row r="33" spans="1:2" s="15" customFormat="1" ht="24.75" customHeight="1">
      <c r="A33" s="22"/>
      <c r="B33" s="22"/>
    </row>
    <row r="34" spans="1:2" s="15" customFormat="1" ht="24.75" customHeight="1">
      <c r="A34" s="22"/>
      <c r="B34" s="22"/>
    </row>
    <row r="35" spans="1:2" s="15" customFormat="1" ht="24.75" customHeight="1">
      <c r="A35" s="22"/>
      <c r="B35" s="22"/>
    </row>
    <row r="36" spans="1:2" s="15" customFormat="1" ht="24.75" customHeight="1">
      <c r="A36" s="22"/>
      <c r="B36" s="22"/>
    </row>
    <row r="37" spans="1:2" s="15" customFormat="1" ht="24.75" customHeight="1">
      <c r="A37" s="22"/>
      <c r="B37" s="22"/>
    </row>
    <row r="38" spans="1:2" s="15" customFormat="1" ht="24.75" customHeight="1">
      <c r="A38" s="22"/>
      <c r="B38" s="22"/>
    </row>
    <row r="39" spans="1:2" s="15" customFormat="1" ht="24.75" customHeight="1">
      <c r="A39" s="22"/>
      <c r="B39" s="22"/>
    </row>
    <row r="40" spans="1:2" s="15" customFormat="1" ht="24.75" customHeight="1">
      <c r="A40" s="22"/>
      <c r="B40" s="22"/>
    </row>
    <row r="41" spans="1:2" s="15" customFormat="1" ht="24.75" customHeight="1">
      <c r="A41" s="22"/>
      <c r="B41" s="22"/>
    </row>
    <row r="42" spans="1:2" s="15" customFormat="1" ht="24.75" customHeight="1">
      <c r="A42" s="22"/>
      <c r="B42" s="22"/>
    </row>
    <row r="43" spans="1:2" s="15" customFormat="1" ht="24.75" customHeight="1">
      <c r="A43" s="22"/>
      <c r="B43" s="22"/>
    </row>
    <row r="44" spans="1:2" s="15" customFormat="1" ht="24.75" customHeight="1">
      <c r="A44" s="23"/>
      <c r="B44" s="23"/>
    </row>
    <row r="45" spans="1:2" s="16" customFormat="1" ht="24.75" customHeight="1">
      <c r="A45" s="23"/>
      <c r="B45" s="23"/>
    </row>
    <row r="46" spans="1:2" s="16" customFormat="1" ht="24.75" customHeight="1">
      <c r="A46" s="23"/>
      <c r="B46" s="23"/>
    </row>
    <row r="47" spans="1:2" s="16" customFormat="1" ht="24.75" customHeight="1">
      <c r="A47" s="23"/>
      <c r="B47" s="23"/>
    </row>
    <row r="48" s="17" customFormat="1" ht="24.75" customHeight="1"/>
    <row r="49" s="17" customFormat="1" ht="24.75" customHeight="1"/>
    <row r="50" s="17" customFormat="1" ht="24.75" customHeight="1"/>
    <row r="51" s="17" customFormat="1" ht="24.75" customHeight="1"/>
    <row r="52" s="17" customFormat="1" ht="24.75" customHeight="1"/>
    <row r="53" s="17" customFormat="1" ht="24.75" customHeight="1"/>
    <row r="54" s="17" customFormat="1" ht="24.75" customHeight="1"/>
    <row r="55" s="17" customFormat="1" ht="24.75" customHeight="1"/>
    <row r="56" s="17" customFormat="1" ht="24.75" customHeight="1"/>
    <row r="57" s="17" customFormat="1" ht="24.75" customHeight="1"/>
    <row r="58" s="17" customFormat="1" ht="24.75" customHeight="1"/>
    <row r="59" s="17" customFormat="1" ht="24.75" customHeight="1"/>
    <row r="60" s="17" customFormat="1" ht="24.75" customHeight="1"/>
    <row r="61" s="17" customFormat="1" ht="24.75" customHeight="1"/>
    <row r="62" s="17" customFormat="1" ht="24.75" customHeight="1"/>
    <row r="63" s="17" customFormat="1" ht="24.75" customHeight="1"/>
    <row r="64" s="17" customFormat="1" ht="24.75" customHeight="1"/>
    <row r="65" s="17" customFormat="1" ht="24.75" customHeight="1"/>
    <row r="66" s="17" customFormat="1" ht="24.75" customHeight="1"/>
    <row r="67" s="17" customFormat="1" ht="24.75" customHeight="1"/>
    <row r="68" s="17" customFormat="1" ht="24.75" customHeight="1"/>
    <row r="69" s="17" customFormat="1" ht="24.75" customHeight="1"/>
    <row r="70" s="17" customFormat="1" ht="24.75" customHeight="1"/>
    <row r="71" s="17" customFormat="1" ht="24.75" customHeight="1"/>
    <row r="72" s="17" customFormat="1" ht="24.75" customHeight="1"/>
    <row r="73" s="17" customFormat="1" ht="24.75" customHeight="1"/>
    <row r="74" s="17" customFormat="1" ht="24.75" customHeight="1"/>
    <row r="75" s="17" customFormat="1" ht="24.75" customHeight="1"/>
    <row r="76" s="17" customFormat="1" ht="24.75" customHeight="1"/>
    <row r="77" s="17" customFormat="1" ht="24.75" customHeight="1"/>
    <row r="78" s="17" customFormat="1" ht="24.75" customHeight="1"/>
    <row r="79" s="17" customFormat="1" ht="24.75" customHeight="1"/>
    <row r="80" s="17" customFormat="1" ht="24.75" customHeight="1"/>
    <row r="81" s="17" customFormat="1" ht="24.75" customHeight="1"/>
    <row r="82" s="17" customFormat="1" ht="24.75" customHeight="1"/>
    <row r="83" s="17" customFormat="1" ht="24.75" customHeight="1"/>
    <row r="84" s="17" customFormat="1" ht="24.75" customHeight="1"/>
    <row r="85" s="17" customFormat="1" ht="24.75" customHeight="1"/>
    <row r="86" s="17" customFormat="1" ht="24.75" customHeight="1"/>
    <row r="87" s="17" customFormat="1" ht="24.75" customHeight="1"/>
    <row r="88" s="17" customFormat="1" ht="24.75" customHeight="1"/>
    <row r="89" s="17" customFormat="1" ht="24.75" customHeight="1"/>
    <row r="90" s="17" customFormat="1" ht="24.75" customHeight="1"/>
    <row r="91" s="17" customFormat="1" ht="24.75" customHeight="1"/>
    <row r="92" s="17" customFormat="1" ht="11.25"/>
    <row r="93" s="17" customFormat="1" ht="11.25"/>
    <row r="94" s="17" customFormat="1" ht="11.25"/>
    <row r="95" s="17" customFormat="1" ht="11.25"/>
    <row r="96" s="17" customFormat="1" ht="11.25"/>
    <row r="97" s="17" customFormat="1" ht="11.25"/>
    <row r="98" s="17" customFormat="1" ht="11.25"/>
    <row r="99" s="17" customFormat="1" ht="11.25"/>
    <row r="100" s="17" customFormat="1" ht="11.25"/>
    <row r="101" s="17" customFormat="1" ht="11.25"/>
    <row r="102" s="17" customFormat="1" ht="11.25"/>
    <row r="103" s="17" customFormat="1" ht="11.25"/>
    <row r="104" s="17"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5"/>
  <sheetViews>
    <sheetView tabSelected="1" zoomScaleSheetLayoutView="100" zoomScalePageLayoutView="0" workbookViewId="0" topLeftCell="A25">
      <selection activeCell="H17" sqref="H17"/>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27</v>
      </c>
      <c r="B1" s="6"/>
      <c r="C1" s="6"/>
      <c r="D1" s="6"/>
    </row>
    <row r="2" spans="1:8" ht="23.25" customHeight="1">
      <c r="A2" s="163" t="s">
        <v>178</v>
      </c>
      <c r="B2" s="163"/>
      <c r="C2" s="163"/>
      <c r="D2" s="163"/>
      <c r="E2" s="163"/>
      <c r="F2" s="163"/>
      <c r="G2" s="163"/>
      <c r="H2" s="163"/>
    </row>
    <row r="3" spans="1:8" ht="18" customHeight="1">
      <c r="A3" s="153" t="s">
        <v>179</v>
      </c>
      <c r="B3" s="153"/>
      <c r="C3" s="153"/>
      <c r="D3" s="153"/>
      <c r="E3" s="153"/>
      <c r="F3" s="153"/>
      <c r="G3" s="153"/>
      <c r="H3" s="153"/>
    </row>
    <row r="4" spans="1:8" ht="21.75" customHeight="1">
      <c r="A4" s="155" t="s">
        <v>180</v>
      </c>
      <c r="B4" s="155"/>
      <c r="C4" s="155"/>
      <c r="D4" s="155" t="s">
        <v>321</v>
      </c>
      <c r="E4" s="155"/>
      <c r="F4" s="155"/>
      <c r="G4" s="155"/>
      <c r="H4" s="155"/>
    </row>
    <row r="5" spans="1:8" ht="21.75" customHeight="1">
      <c r="A5" s="155" t="s">
        <v>181</v>
      </c>
      <c r="B5" s="155"/>
      <c r="C5" s="155"/>
      <c r="D5" s="159"/>
      <c r="E5" s="161"/>
      <c r="F5" s="10" t="s">
        <v>182</v>
      </c>
      <c r="G5" s="159"/>
      <c r="H5" s="161"/>
    </row>
    <row r="6" spans="1:8" ht="21.75" customHeight="1">
      <c r="A6" s="149" t="s">
        <v>183</v>
      </c>
      <c r="B6" s="150"/>
      <c r="C6" s="151"/>
      <c r="D6" s="156"/>
      <c r="E6" s="156"/>
      <c r="F6" s="157" t="s">
        <v>184</v>
      </c>
      <c r="G6" s="157" t="s">
        <v>185</v>
      </c>
      <c r="H6" s="157" t="s">
        <v>186</v>
      </c>
    </row>
    <row r="7" spans="1:8" ht="21.75" customHeight="1">
      <c r="A7" s="152"/>
      <c r="B7" s="153"/>
      <c r="C7" s="154"/>
      <c r="D7" s="156"/>
      <c r="E7" s="156"/>
      <c r="F7" s="158"/>
      <c r="G7" s="158"/>
      <c r="H7" s="158"/>
    </row>
    <row r="8" spans="1:8" ht="21.75" customHeight="1">
      <c r="A8" s="152"/>
      <c r="B8" s="153"/>
      <c r="C8" s="154"/>
      <c r="D8" s="162" t="s">
        <v>187</v>
      </c>
      <c r="E8" s="162"/>
      <c r="F8" s="12">
        <v>100</v>
      </c>
      <c r="G8" s="12">
        <v>100</v>
      </c>
      <c r="H8" s="171">
        <v>1</v>
      </c>
    </row>
    <row r="9" spans="1:8" ht="21.75" customHeight="1">
      <c r="A9" s="152"/>
      <c r="B9" s="153"/>
      <c r="C9" s="154"/>
      <c r="D9" s="155" t="s">
        <v>188</v>
      </c>
      <c r="E9" s="155"/>
      <c r="F9" s="12"/>
      <c r="G9" s="12"/>
      <c r="H9" s="12"/>
    </row>
    <row r="10" spans="1:8" ht="21.75" customHeight="1">
      <c r="A10" s="152"/>
      <c r="B10" s="153"/>
      <c r="C10" s="154"/>
      <c r="D10" s="155" t="s">
        <v>189</v>
      </c>
      <c r="E10" s="155"/>
      <c r="F10" s="12">
        <v>100</v>
      </c>
      <c r="G10" s="12">
        <v>100</v>
      </c>
      <c r="H10" s="171">
        <v>1</v>
      </c>
    </row>
    <row r="11" spans="1:8" ht="21.75" customHeight="1">
      <c r="A11" s="152"/>
      <c r="B11" s="153"/>
      <c r="C11" s="154"/>
      <c r="D11" s="155" t="s">
        <v>190</v>
      </c>
      <c r="E11" s="155"/>
      <c r="F11" s="12"/>
      <c r="G11" s="12"/>
      <c r="H11" s="12"/>
    </row>
    <row r="12" spans="1:8" ht="24" customHeight="1">
      <c r="A12" s="157" t="s">
        <v>191</v>
      </c>
      <c r="B12" s="159" t="s">
        <v>192</v>
      </c>
      <c r="C12" s="160"/>
      <c r="D12" s="160"/>
      <c r="E12" s="161"/>
      <c r="F12" s="159" t="s">
        <v>193</v>
      </c>
      <c r="G12" s="160"/>
      <c r="H12" s="161"/>
    </row>
    <row r="13" spans="1:8" ht="37.5" customHeight="1">
      <c r="A13" s="158"/>
      <c r="B13" s="159" t="s">
        <v>322</v>
      </c>
      <c r="C13" s="160"/>
      <c r="D13" s="160"/>
      <c r="E13" s="161"/>
      <c r="F13" s="159" t="s">
        <v>322</v>
      </c>
      <c r="G13" s="160"/>
      <c r="H13" s="161"/>
    </row>
    <row r="14" spans="1:8" ht="43.5" customHeight="1">
      <c r="A14" s="155" t="s">
        <v>194</v>
      </c>
      <c r="B14" s="11" t="s">
        <v>195</v>
      </c>
      <c r="C14" s="156" t="s">
        <v>196</v>
      </c>
      <c r="D14" s="156"/>
      <c r="E14" s="11" t="s">
        <v>197</v>
      </c>
      <c r="F14" s="11" t="s">
        <v>198</v>
      </c>
      <c r="G14" s="11" t="s">
        <v>199</v>
      </c>
      <c r="H14" s="11" t="s">
        <v>200</v>
      </c>
    </row>
    <row r="15" spans="1:8" ht="94.5" customHeight="1">
      <c r="A15" s="156"/>
      <c r="B15" s="156" t="s">
        <v>201</v>
      </c>
      <c r="C15" s="156" t="s">
        <v>202</v>
      </c>
      <c r="D15" s="156"/>
      <c r="E15" s="13" t="s">
        <v>323</v>
      </c>
      <c r="F15" s="13" t="s">
        <v>324</v>
      </c>
      <c r="G15" s="12" t="s">
        <v>325</v>
      </c>
      <c r="H15" s="12"/>
    </row>
    <row r="16" spans="1:8" ht="47.25" customHeight="1">
      <c r="A16" s="156"/>
      <c r="B16" s="156"/>
      <c r="C16" s="155" t="s">
        <v>203</v>
      </c>
      <c r="D16" s="155"/>
      <c r="E16" s="13" t="s">
        <v>326</v>
      </c>
      <c r="F16" s="13" t="s">
        <v>327</v>
      </c>
      <c r="G16" s="12" t="s">
        <v>328</v>
      </c>
      <c r="H16" s="12"/>
    </row>
    <row r="17" spans="1:8" ht="72" customHeight="1">
      <c r="A17" s="156"/>
      <c r="B17" s="156"/>
      <c r="C17" s="155" t="s">
        <v>204</v>
      </c>
      <c r="D17" s="155"/>
      <c r="E17" s="13" t="s">
        <v>330</v>
      </c>
      <c r="F17" s="13" t="s">
        <v>331</v>
      </c>
      <c r="G17" s="12" t="s">
        <v>329</v>
      </c>
      <c r="H17" s="12" t="s">
        <v>349</v>
      </c>
    </row>
    <row r="18" spans="1:8" ht="60" customHeight="1">
      <c r="A18" s="156"/>
      <c r="B18" s="156"/>
      <c r="C18" s="155" t="s">
        <v>205</v>
      </c>
      <c r="D18" s="155"/>
      <c r="E18" s="13" t="s">
        <v>334</v>
      </c>
      <c r="F18" s="13" t="s">
        <v>332</v>
      </c>
      <c r="G18" s="12" t="s">
        <v>333</v>
      </c>
      <c r="H18" s="12"/>
    </row>
    <row r="19" spans="1:8" ht="59.25" customHeight="1">
      <c r="A19" s="156"/>
      <c r="B19" s="156" t="s">
        <v>206</v>
      </c>
      <c r="C19" s="155" t="s">
        <v>207</v>
      </c>
      <c r="D19" s="155"/>
      <c r="E19" s="13" t="s">
        <v>342</v>
      </c>
      <c r="F19" s="13" t="s">
        <v>341</v>
      </c>
      <c r="G19" s="12" t="s">
        <v>335</v>
      </c>
      <c r="H19" s="12"/>
    </row>
    <row r="20" spans="1:8" ht="42" customHeight="1">
      <c r="A20" s="156"/>
      <c r="B20" s="156"/>
      <c r="C20" s="155" t="s">
        <v>208</v>
      </c>
      <c r="D20" s="155"/>
      <c r="E20" s="13" t="s">
        <v>337</v>
      </c>
      <c r="F20" s="13" t="s">
        <v>336</v>
      </c>
      <c r="G20" s="12" t="s">
        <v>338</v>
      </c>
      <c r="H20" s="12"/>
    </row>
    <row r="21" spans="1:8" ht="34.5" customHeight="1">
      <c r="A21" s="156"/>
      <c r="B21" s="156"/>
      <c r="C21" s="155" t="s">
        <v>209</v>
      </c>
      <c r="D21" s="155"/>
      <c r="E21" s="13" t="s">
        <v>343</v>
      </c>
      <c r="F21" s="13" t="s">
        <v>344</v>
      </c>
      <c r="G21" s="12" t="s">
        <v>346</v>
      </c>
      <c r="H21" s="12"/>
    </row>
    <row r="22" spans="1:8" ht="30.75" customHeight="1">
      <c r="A22" s="156"/>
      <c r="B22" s="156"/>
      <c r="C22" s="155" t="s">
        <v>210</v>
      </c>
      <c r="D22" s="155"/>
      <c r="E22" s="13" t="s">
        <v>345</v>
      </c>
      <c r="F22" s="13" t="s">
        <v>346</v>
      </c>
      <c r="G22" s="12" t="s">
        <v>347</v>
      </c>
      <c r="H22" s="12"/>
    </row>
    <row r="23" spans="1:8" ht="61.5" customHeight="1">
      <c r="A23" s="156"/>
      <c r="B23" s="10" t="s">
        <v>211</v>
      </c>
      <c r="C23" s="155" t="s">
        <v>212</v>
      </c>
      <c r="D23" s="155"/>
      <c r="E23" s="13" t="s">
        <v>348</v>
      </c>
      <c r="F23" s="13" t="s">
        <v>339</v>
      </c>
      <c r="G23" s="12" t="s">
        <v>340</v>
      </c>
      <c r="H23" s="171"/>
    </row>
    <row r="24" spans="1:8" ht="21.75" customHeight="1">
      <c r="A24" s="11" t="s">
        <v>213</v>
      </c>
      <c r="B24" s="173" t="s">
        <v>214</v>
      </c>
      <c r="C24" s="174"/>
      <c r="D24" s="174"/>
      <c r="E24" s="174"/>
      <c r="F24" s="174"/>
      <c r="G24" s="174"/>
      <c r="H24" s="175"/>
    </row>
    <row r="25" spans="1:8" s="9" customFormat="1" ht="24" customHeight="1">
      <c r="A25" s="172"/>
      <c r="B25" s="172"/>
      <c r="C25" s="172"/>
      <c r="D25" s="172"/>
      <c r="E25" s="172"/>
      <c r="F25" s="172"/>
      <c r="G25" s="172"/>
      <c r="H25" s="172"/>
    </row>
  </sheetData>
  <sheetProtection/>
  <mergeCells count="36">
    <mergeCell ref="A2:H2"/>
    <mergeCell ref="A3:H3"/>
    <mergeCell ref="A4:C4"/>
    <mergeCell ref="D4:H4"/>
    <mergeCell ref="A5:C5"/>
    <mergeCell ref="D5:E5"/>
    <mergeCell ref="G5:H5"/>
    <mergeCell ref="B24:H24"/>
    <mergeCell ref="A25:H25"/>
    <mergeCell ref="A12:A13"/>
    <mergeCell ref="A14:A23"/>
    <mergeCell ref="B15:B18"/>
    <mergeCell ref="B19:B22"/>
    <mergeCell ref="C23:D23"/>
    <mergeCell ref="B12:E12"/>
    <mergeCell ref="F12:H12"/>
    <mergeCell ref="F6:F7"/>
    <mergeCell ref="G6:G7"/>
    <mergeCell ref="H6:H7"/>
    <mergeCell ref="C19:D19"/>
    <mergeCell ref="C20:D20"/>
    <mergeCell ref="C21:D21"/>
    <mergeCell ref="B13:E13"/>
    <mergeCell ref="F13:H13"/>
    <mergeCell ref="C14:D14"/>
    <mergeCell ref="D8:E8"/>
    <mergeCell ref="A6:C11"/>
    <mergeCell ref="C22:D22"/>
    <mergeCell ref="D6:E7"/>
    <mergeCell ref="C15:D15"/>
    <mergeCell ref="C16:D16"/>
    <mergeCell ref="C17:D17"/>
    <mergeCell ref="C18:D18"/>
    <mergeCell ref="D9:E9"/>
    <mergeCell ref="D10:E10"/>
    <mergeCell ref="D11:E11"/>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zoomScaleSheetLayoutView="100" zoomScalePageLayoutView="0" workbookViewId="0" topLeftCell="A1">
      <selection activeCell="J16" sqref="J16"/>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29</v>
      </c>
      <c r="B1" s="6"/>
      <c r="C1" s="6"/>
      <c r="D1" s="6"/>
    </row>
    <row r="2" spans="1:12" ht="23.25" customHeight="1">
      <c r="A2" s="163" t="s">
        <v>30</v>
      </c>
      <c r="B2" s="163"/>
      <c r="C2" s="163"/>
      <c r="D2" s="163"/>
      <c r="E2" s="163"/>
      <c r="F2" s="163"/>
      <c r="G2" s="163"/>
      <c r="H2" s="163"/>
      <c r="I2" s="163"/>
      <c r="J2" s="163"/>
      <c r="K2" s="163"/>
      <c r="L2" s="163"/>
    </row>
    <row r="3" spans="1:12" ht="18" customHeight="1">
      <c r="A3" s="153" t="s">
        <v>179</v>
      </c>
      <c r="B3" s="153"/>
      <c r="C3" s="153"/>
      <c r="D3" s="153"/>
      <c r="E3" s="153"/>
      <c r="F3" s="153"/>
      <c r="G3" s="153"/>
      <c r="H3" s="153"/>
      <c r="I3" s="153"/>
      <c r="J3" s="153"/>
      <c r="K3" s="153"/>
      <c r="L3" s="153"/>
    </row>
    <row r="4" spans="1:12" s="3" customFormat="1" ht="16.5" customHeight="1">
      <c r="A4" s="170" t="s">
        <v>215</v>
      </c>
      <c r="B4" s="170"/>
      <c r="C4" s="170"/>
      <c r="D4" s="170"/>
      <c r="E4" s="170"/>
      <c r="F4" s="170" t="s">
        <v>216</v>
      </c>
      <c r="G4" s="170"/>
      <c r="H4" s="170"/>
      <c r="I4" s="170"/>
      <c r="J4" s="170"/>
      <c r="K4" s="170"/>
      <c r="L4" s="170"/>
    </row>
    <row r="5" spans="1:12" s="3" customFormat="1" ht="24" customHeight="1">
      <c r="A5" s="165" t="s">
        <v>217</v>
      </c>
      <c r="B5" s="165"/>
      <c r="C5" s="165"/>
      <c r="D5" s="165"/>
      <c r="E5" s="165"/>
      <c r="F5" s="164"/>
      <c r="G5" s="164"/>
      <c r="H5" s="164"/>
      <c r="I5" s="164"/>
      <c r="J5" s="164"/>
      <c r="K5" s="164"/>
      <c r="L5" s="164"/>
    </row>
    <row r="6" spans="1:12" s="3" customFormat="1" ht="24" customHeight="1">
      <c r="A6" s="165" t="s">
        <v>218</v>
      </c>
      <c r="B6" s="165"/>
      <c r="C6" s="165"/>
      <c r="D6" s="165"/>
      <c r="E6" s="165"/>
      <c r="F6" s="164"/>
      <c r="G6" s="164"/>
      <c r="H6" s="164"/>
      <c r="I6" s="164"/>
      <c r="J6" s="164"/>
      <c r="K6" s="164"/>
      <c r="L6" s="164"/>
    </row>
    <row r="7" spans="1:12" s="3" customFormat="1" ht="24" customHeight="1">
      <c r="A7" s="165" t="s">
        <v>219</v>
      </c>
      <c r="B7" s="165"/>
      <c r="C7" s="165"/>
      <c r="D7" s="165"/>
      <c r="E7" s="165"/>
      <c r="F7" s="164"/>
      <c r="G7" s="164"/>
      <c r="H7" s="164"/>
      <c r="I7" s="164"/>
      <c r="J7" s="164"/>
      <c r="K7" s="164"/>
      <c r="L7" s="164"/>
    </row>
    <row r="8" spans="1:12" s="4" customFormat="1" ht="42.75" customHeight="1">
      <c r="A8" s="7" t="s">
        <v>195</v>
      </c>
      <c r="B8" s="7" t="s">
        <v>196</v>
      </c>
      <c r="C8" s="7" t="s">
        <v>197</v>
      </c>
      <c r="D8" s="7" t="s">
        <v>220</v>
      </c>
      <c r="E8" s="7" t="s">
        <v>221</v>
      </c>
      <c r="F8" s="7" t="s">
        <v>222</v>
      </c>
      <c r="G8" s="7" t="s">
        <v>223</v>
      </c>
      <c r="H8" s="7" t="s">
        <v>224</v>
      </c>
      <c r="I8" s="7" t="s">
        <v>225</v>
      </c>
      <c r="J8" s="7" t="s">
        <v>226</v>
      </c>
      <c r="K8" s="7" t="s">
        <v>227</v>
      </c>
      <c r="L8" s="7" t="s">
        <v>228</v>
      </c>
    </row>
    <row r="9" spans="1:12" s="4" customFormat="1" ht="108" customHeight="1">
      <c r="A9" s="169" t="s">
        <v>229</v>
      </c>
      <c r="B9" s="169" t="s">
        <v>230</v>
      </c>
      <c r="C9" s="7" t="s">
        <v>231</v>
      </c>
      <c r="D9" s="7">
        <v>10</v>
      </c>
      <c r="E9" s="7" t="s">
        <v>232</v>
      </c>
      <c r="F9" s="7" t="s">
        <v>233</v>
      </c>
      <c r="G9" s="7" t="s">
        <v>234</v>
      </c>
      <c r="H9" s="7"/>
      <c r="I9" s="7"/>
      <c r="J9" s="7">
        <v>10</v>
      </c>
      <c r="K9" s="7"/>
      <c r="L9" s="7"/>
    </row>
    <row r="10" spans="1:12" s="4" customFormat="1" ht="129" customHeight="1">
      <c r="A10" s="169"/>
      <c r="B10" s="169"/>
      <c r="C10" s="7" t="s">
        <v>235</v>
      </c>
      <c r="D10" s="7">
        <v>5</v>
      </c>
      <c r="E10" s="7" t="s">
        <v>236</v>
      </c>
      <c r="F10" s="7" t="s">
        <v>237</v>
      </c>
      <c r="G10" s="7"/>
      <c r="H10" s="7"/>
      <c r="I10" s="7"/>
      <c r="J10" s="7">
        <v>5</v>
      </c>
      <c r="K10" s="7"/>
      <c r="L10" s="7"/>
    </row>
    <row r="11" spans="1:12" s="4" customFormat="1" ht="141.75" customHeight="1">
      <c r="A11" s="169" t="s">
        <v>229</v>
      </c>
      <c r="B11" s="169" t="s">
        <v>238</v>
      </c>
      <c r="C11" s="7" t="s">
        <v>239</v>
      </c>
      <c r="D11" s="7">
        <v>5</v>
      </c>
      <c r="E11" s="7" t="s">
        <v>240</v>
      </c>
      <c r="F11" s="7" t="s">
        <v>241</v>
      </c>
      <c r="G11" s="7" t="s">
        <v>242</v>
      </c>
      <c r="H11" s="7"/>
      <c r="I11" s="7"/>
      <c r="J11" s="7">
        <v>5</v>
      </c>
      <c r="K11" s="7"/>
      <c r="L11" s="7"/>
    </row>
    <row r="12" spans="1:12" s="4" customFormat="1" ht="81.75" customHeight="1">
      <c r="A12" s="169"/>
      <c r="B12" s="169"/>
      <c r="C12" s="7" t="s">
        <v>243</v>
      </c>
      <c r="D12" s="7">
        <v>5</v>
      </c>
      <c r="E12" s="7" t="s">
        <v>244</v>
      </c>
      <c r="F12" s="7" t="s">
        <v>245</v>
      </c>
      <c r="G12" s="7" t="s">
        <v>246</v>
      </c>
      <c r="H12" s="7"/>
      <c r="I12" s="7"/>
      <c r="J12" s="7"/>
      <c r="K12" s="7"/>
      <c r="L12" s="7"/>
    </row>
    <row r="13" spans="1:12" s="4" customFormat="1" ht="102.75" customHeight="1">
      <c r="A13" s="169" t="s">
        <v>247</v>
      </c>
      <c r="B13" s="169" t="s">
        <v>248</v>
      </c>
      <c r="C13" s="7" t="s">
        <v>249</v>
      </c>
      <c r="D13" s="7">
        <v>5</v>
      </c>
      <c r="E13" s="7" t="s">
        <v>250</v>
      </c>
      <c r="F13" s="7" t="s">
        <v>251</v>
      </c>
      <c r="G13" s="7"/>
      <c r="H13" s="7"/>
      <c r="I13" s="7"/>
      <c r="J13" s="7"/>
      <c r="K13" s="7"/>
      <c r="L13" s="7"/>
    </row>
    <row r="14" spans="1:12" s="4" customFormat="1" ht="81.75" customHeight="1">
      <c r="A14" s="169"/>
      <c r="B14" s="169"/>
      <c r="C14" s="7" t="s">
        <v>252</v>
      </c>
      <c r="D14" s="7">
        <v>5</v>
      </c>
      <c r="E14" s="7" t="s">
        <v>253</v>
      </c>
      <c r="F14" s="7" t="s">
        <v>254</v>
      </c>
      <c r="G14" s="7"/>
      <c r="H14" s="7"/>
      <c r="I14" s="7"/>
      <c r="J14" s="7">
        <v>5</v>
      </c>
      <c r="K14" s="7"/>
      <c r="L14" s="7"/>
    </row>
    <row r="15" spans="1:12" s="4" customFormat="1" ht="231" customHeight="1">
      <c r="A15" s="7" t="s">
        <v>247</v>
      </c>
      <c r="B15" s="8" t="s">
        <v>248</v>
      </c>
      <c r="C15" s="7" t="s">
        <v>255</v>
      </c>
      <c r="D15" s="7">
        <v>5</v>
      </c>
      <c r="E15" s="7" t="s">
        <v>256</v>
      </c>
      <c r="F15" s="7" t="s">
        <v>257</v>
      </c>
      <c r="G15" s="7"/>
      <c r="H15" s="7"/>
      <c r="I15" s="7"/>
      <c r="J15" s="7"/>
      <c r="K15" s="7"/>
      <c r="L15" s="7"/>
    </row>
    <row r="16" spans="1:12" s="4" customFormat="1" ht="111" customHeight="1">
      <c r="A16" s="169" t="s">
        <v>258</v>
      </c>
      <c r="B16" s="169" t="s">
        <v>259</v>
      </c>
      <c r="C16" s="7" t="s">
        <v>260</v>
      </c>
      <c r="D16" s="7">
        <v>40</v>
      </c>
      <c r="E16" s="7" t="s">
        <v>261</v>
      </c>
      <c r="F16" s="7"/>
      <c r="G16" s="7"/>
      <c r="H16" s="7"/>
      <c r="I16" s="7"/>
      <c r="J16" s="7">
        <v>40</v>
      </c>
      <c r="K16" s="7"/>
      <c r="L16" s="7"/>
    </row>
    <row r="17" spans="1:12" s="4" customFormat="1" ht="130.5" customHeight="1">
      <c r="A17" s="169"/>
      <c r="B17" s="169"/>
      <c r="C17" s="7" t="s">
        <v>262</v>
      </c>
      <c r="D17" s="7">
        <v>20</v>
      </c>
      <c r="E17" s="7" t="s">
        <v>261</v>
      </c>
      <c r="F17" s="7"/>
      <c r="G17" s="7"/>
      <c r="H17" s="7"/>
      <c r="I17" s="7"/>
      <c r="J17" s="7"/>
      <c r="K17" s="7"/>
      <c r="L17" s="7"/>
    </row>
    <row r="18" spans="1:12" s="4" customFormat="1" ht="36.75" customHeight="1">
      <c r="A18" s="166" t="s">
        <v>263</v>
      </c>
      <c r="B18" s="167"/>
      <c r="C18" s="167"/>
      <c r="D18" s="167"/>
      <c r="E18" s="167"/>
      <c r="F18" s="167"/>
      <c r="G18" s="167"/>
      <c r="H18" s="167"/>
      <c r="I18" s="167"/>
      <c r="J18" s="167"/>
      <c r="K18" s="167"/>
      <c r="L18" s="168"/>
    </row>
  </sheetData>
  <sheetProtection/>
  <mergeCells count="19">
    <mergeCell ref="B13:B14"/>
    <mergeCell ref="B16:B17"/>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zoomScalePageLayoutView="0" workbookViewId="0" topLeftCell="A3">
      <selection activeCell="L10" sqref="L10"/>
    </sheetView>
  </sheetViews>
  <sheetFormatPr defaultColWidth="9.33203125" defaultRowHeight="11.25"/>
  <cols>
    <col min="1" max="1" width="19.33203125" style="24" customWidth="1"/>
    <col min="2" max="9" width="9.33203125" style="24" customWidth="1"/>
    <col min="10" max="10" width="31.33203125" style="24" customWidth="1"/>
    <col min="11" max="11" width="14.33203125" style="24" customWidth="1"/>
    <col min="12" max="12" width="49.33203125" style="24" customWidth="1"/>
    <col min="13" max="16384" width="9.33203125" style="24" customWidth="1"/>
  </cols>
  <sheetData>
    <row r="1" spans="1:12" ht="22.5">
      <c r="A1" s="121" t="s">
        <v>4</v>
      </c>
      <c r="B1" s="121"/>
      <c r="C1" s="121"/>
      <c r="D1" s="121"/>
      <c r="E1" s="121"/>
      <c r="F1" s="121"/>
      <c r="G1" s="121"/>
      <c r="H1" s="121"/>
      <c r="I1" s="121"/>
      <c r="J1" s="121"/>
      <c r="K1" s="121"/>
      <c r="L1" s="121"/>
    </row>
    <row r="2" spans="1:12" s="96" customFormat="1" ht="9" customHeight="1">
      <c r="A2" s="122" t="s">
        <v>5</v>
      </c>
      <c r="B2" s="122" t="s">
        <v>6</v>
      </c>
      <c r="C2" s="122"/>
      <c r="D2" s="122"/>
      <c r="E2" s="122"/>
      <c r="F2" s="122"/>
      <c r="G2" s="122"/>
      <c r="H2" s="122"/>
      <c r="I2" s="122"/>
      <c r="J2" s="122"/>
      <c r="K2" s="122" t="s">
        <v>7</v>
      </c>
      <c r="L2" s="122" t="s">
        <v>8</v>
      </c>
    </row>
    <row r="3" spans="1:12" ht="11.25">
      <c r="A3" s="122"/>
      <c r="B3" s="122"/>
      <c r="C3" s="122"/>
      <c r="D3" s="122"/>
      <c r="E3" s="122"/>
      <c r="F3" s="122"/>
      <c r="G3" s="122"/>
      <c r="H3" s="122"/>
      <c r="I3" s="122"/>
      <c r="J3" s="122"/>
      <c r="K3" s="122"/>
      <c r="L3" s="122"/>
    </row>
    <row r="4" spans="1:12" s="97" customFormat="1" ht="24.75" customHeight="1">
      <c r="A4" s="100" t="s">
        <v>9</v>
      </c>
      <c r="B4" s="115" t="s">
        <v>10</v>
      </c>
      <c r="C4" s="115"/>
      <c r="D4" s="115"/>
      <c r="E4" s="115"/>
      <c r="F4" s="115"/>
      <c r="G4" s="115"/>
      <c r="H4" s="115"/>
      <c r="I4" s="115"/>
      <c r="J4" s="115"/>
      <c r="K4" s="100" t="s">
        <v>270</v>
      </c>
      <c r="L4" s="100"/>
    </row>
    <row r="5" spans="1:12" s="97" customFormat="1" ht="24.75" customHeight="1">
      <c r="A5" s="100" t="s">
        <v>11</v>
      </c>
      <c r="B5" s="115" t="s">
        <v>12</v>
      </c>
      <c r="C5" s="115"/>
      <c r="D5" s="115"/>
      <c r="E5" s="115"/>
      <c r="F5" s="115"/>
      <c r="G5" s="115"/>
      <c r="H5" s="115"/>
      <c r="I5" s="115"/>
      <c r="J5" s="115"/>
      <c r="K5" s="100" t="s">
        <v>270</v>
      </c>
      <c r="L5" s="102"/>
    </row>
    <row r="6" spans="1:12" s="97" customFormat="1" ht="24.75" customHeight="1">
      <c r="A6" s="100" t="s">
        <v>13</v>
      </c>
      <c r="B6" s="115" t="s">
        <v>14</v>
      </c>
      <c r="C6" s="115"/>
      <c r="D6" s="115"/>
      <c r="E6" s="115"/>
      <c r="F6" s="115"/>
      <c r="G6" s="115"/>
      <c r="H6" s="115"/>
      <c r="I6" s="115"/>
      <c r="J6" s="115"/>
      <c r="K6" s="100" t="s">
        <v>270</v>
      </c>
      <c r="L6" s="102"/>
    </row>
    <row r="7" spans="1:12" s="97" customFormat="1" ht="24.75" customHeight="1">
      <c r="A7" s="100" t="s">
        <v>15</v>
      </c>
      <c r="B7" s="115" t="s">
        <v>16</v>
      </c>
      <c r="C7" s="115"/>
      <c r="D7" s="115"/>
      <c r="E7" s="115"/>
      <c r="F7" s="115"/>
      <c r="G7" s="115"/>
      <c r="H7" s="115"/>
      <c r="I7" s="115"/>
      <c r="J7" s="115"/>
      <c r="K7" s="100" t="s">
        <v>270</v>
      </c>
      <c r="L7" s="101"/>
    </row>
    <row r="8" spans="1:12" s="97" customFormat="1" ht="24.75" customHeight="1">
      <c r="A8" s="100" t="s">
        <v>17</v>
      </c>
      <c r="B8" s="115" t="s">
        <v>18</v>
      </c>
      <c r="C8" s="115"/>
      <c r="D8" s="115"/>
      <c r="E8" s="115"/>
      <c r="F8" s="115"/>
      <c r="G8" s="115"/>
      <c r="H8" s="115"/>
      <c r="I8" s="115"/>
      <c r="J8" s="115"/>
      <c r="K8" s="100" t="s">
        <v>270</v>
      </c>
      <c r="L8" s="103"/>
    </row>
    <row r="9" spans="1:12" s="97" customFormat="1" ht="24.75" customHeight="1">
      <c r="A9" s="100" t="s">
        <v>19</v>
      </c>
      <c r="B9" s="115" t="s">
        <v>20</v>
      </c>
      <c r="C9" s="115"/>
      <c r="D9" s="115"/>
      <c r="E9" s="115"/>
      <c r="F9" s="115"/>
      <c r="G9" s="115"/>
      <c r="H9" s="115"/>
      <c r="I9" s="115"/>
      <c r="J9" s="115"/>
      <c r="K9" s="100" t="s">
        <v>270</v>
      </c>
      <c r="L9" s="103"/>
    </row>
    <row r="10" spans="1:12" s="97" customFormat="1" ht="24.75" customHeight="1">
      <c r="A10" s="100" t="s">
        <v>21</v>
      </c>
      <c r="B10" s="115" t="s">
        <v>22</v>
      </c>
      <c r="C10" s="115"/>
      <c r="D10" s="115"/>
      <c r="E10" s="115"/>
      <c r="F10" s="115"/>
      <c r="G10" s="115"/>
      <c r="H10" s="115"/>
      <c r="I10" s="115"/>
      <c r="J10" s="115"/>
      <c r="K10" s="114" t="s">
        <v>271</v>
      </c>
      <c r="L10" s="114" t="s">
        <v>317</v>
      </c>
    </row>
    <row r="11" spans="1:12" s="97" customFormat="1" ht="24.75" customHeight="1">
      <c r="A11" s="100" t="s">
        <v>23</v>
      </c>
      <c r="B11" s="116" t="s">
        <v>24</v>
      </c>
      <c r="C11" s="116"/>
      <c r="D11" s="116"/>
      <c r="E11" s="116"/>
      <c r="F11" s="116"/>
      <c r="G11" s="116"/>
      <c r="H11" s="116"/>
      <c r="I11" s="116"/>
      <c r="J11" s="116"/>
      <c r="K11" s="114" t="s">
        <v>271</v>
      </c>
      <c r="L11" s="104" t="s">
        <v>272</v>
      </c>
    </row>
    <row r="12" spans="1:12" s="98" customFormat="1" ht="27" customHeight="1">
      <c r="A12" s="100" t="s">
        <v>25</v>
      </c>
      <c r="B12" s="117" t="s">
        <v>26</v>
      </c>
      <c r="C12" s="117"/>
      <c r="D12" s="117"/>
      <c r="E12" s="117"/>
      <c r="F12" s="117"/>
      <c r="G12" s="117"/>
      <c r="H12" s="117"/>
      <c r="I12" s="117"/>
      <c r="J12" s="117"/>
      <c r="K12" s="100" t="s">
        <v>270</v>
      </c>
      <c r="L12" s="99"/>
    </row>
    <row r="13" spans="1:12" ht="27" customHeight="1">
      <c r="A13" s="100" t="s">
        <v>27</v>
      </c>
      <c r="B13" s="118" t="s">
        <v>28</v>
      </c>
      <c r="C13" s="119"/>
      <c r="D13" s="119"/>
      <c r="E13" s="119"/>
      <c r="F13" s="119"/>
      <c r="G13" s="119"/>
      <c r="H13" s="119"/>
      <c r="I13" s="119"/>
      <c r="J13" s="120"/>
      <c r="K13" s="100" t="s">
        <v>270</v>
      </c>
      <c r="L13" s="34"/>
    </row>
    <row r="14" spans="1:12" ht="24.75" customHeight="1">
      <c r="A14" s="100" t="s">
        <v>29</v>
      </c>
      <c r="B14" s="118" t="s">
        <v>30</v>
      </c>
      <c r="C14" s="119"/>
      <c r="D14" s="119"/>
      <c r="E14" s="119"/>
      <c r="F14" s="119"/>
      <c r="G14" s="119"/>
      <c r="H14" s="119"/>
      <c r="I14" s="119"/>
      <c r="J14" s="120"/>
      <c r="K14" s="100" t="s">
        <v>270</v>
      </c>
      <c r="L14" s="34"/>
    </row>
  </sheetData>
  <sheetProtection/>
  <mergeCells count="16">
    <mergeCell ref="A1:L1"/>
    <mergeCell ref="B4:J4"/>
    <mergeCell ref="B5:J5"/>
    <mergeCell ref="B6:J6"/>
    <mergeCell ref="B7:J7"/>
    <mergeCell ref="B8:J8"/>
    <mergeCell ref="A2:A3"/>
    <mergeCell ref="K2:K3"/>
    <mergeCell ref="L2:L3"/>
    <mergeCell ref="B2:J3"/>
    <mergeCell ref="B9:J9"/>
    <mergeCell ref="B10:J10"/>
    <mergeCell ref="B11:J11"/>
    <mergeCell ref="B12:J12"/>
    <mergeCell ref="B13:J13"/>
    <mergeCell ref="B14:J14"/>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1">
      <selection activeCell="D8" sqref="D8"/>
    </sheetView>
  </sheetViews>
  <sheetFormatPr defaultColWidth="9.16015625" defaultRowHeight="12.75" customHeight="1"/>
  <cols>
    <col min="1" max="1" width="40.5" style="0" customWidth="1"/>
    <col min="2" max="2" width="23.33203125" style="25" customWidth="1"/>
    <col min="3" max="3" width="41" style="0" customWidth="1"/>
    <col min="4" max="4" width="28.66015625" style="25" customWidth="1"/>
    <col min="5" max="5" width="43" style="0" customWidth="1"/>
    <col min="6" max="6" width="24.16015625" style="0" customWidth="1"/>
  </cols>
  <sheetData>
    <row r="1" spans="1:6" ht="22.5" customHeight="1">
      <c r="A1" s="64" t="s">
        <v>9</v>
      </c>
      <c r="B1" s="65"/>
      <c r="C1" s="65"/>
      <c r="D1" s="65"/>
      <c r="E1" s="65"/>
      <c r="F1" s="66"/>
    </row>
    <row r="2" spans="1:6" ht="22.5" customHeight="1">
      <c r="A2" s="67" t="s">
        <v>10</v>
      </c>
      <c r="B2" s="68"/>
      <c r="C2" s="68"/>
      <c r="D2" s="68"/>
      <c r="E2" s="68"/>
      <c r="F2" s="68"/>
    </row>
    <row r="3" spans="1:6" ht="22.5" customHeight="1">
      <c r="A3" s="123"/>
      <c r="B3" s="123"/>
      <c r="C3" s="69"/>
      <c r="D3" s="69"/>
      <c r="E3" s="71"/>
      <c r="F3" s="72" t="s">
        <v>31</v>
      </c>
    </row>
    <row r="4" spans="1:6" ht="22.5" customHeight="1">
      <c r="A4" s="124" t="s">
        <v>32</v>
      </c>
      <c r="B4" s="124"/>
      <c r="C4" s="124" t="s">
        <v>33</v>
      </c>
      <c r="D4" s="124"/>
      <c r="E4" s="124"/>
      <c r="F4" s="124"/>
    </row>
    <row r="5" spans="1:6" ht="22.5" customHeight="1">
      <c r="A5" s="73" t="s">
        <v>34</v>
      </c>
      <c r="B5" s="73" t="s">
        <v>35</v>
      </c>
      <c r="C5" s="73" t="s">
        <v>36</v>
      </c>
      <c r="D5" s="73" t="s">
        <v>35</v>
      </c>
      <c r="E5" s="73" t="s">
        <v>37</v>
      </c>
      <c r="F5" s="73" t="s">
        <v>35</v>
      </c>
    </row>
    <row r="6" spans="1:6" ht="22.5" customHeight="1">
      <c r="A6" s="74" t="s">
        <v>38</v>
      </c>
      <c r="B6" s="75">
        <f>SUM(B7,B12,D6,B15,B16,B17)</f>
        <v>431.32</v>
      </c>
      <c r="C6" s="74" t="s">
        <v>38</v>
      </c>
      <c r="D6" s="75">
        <f>SUM(D7:D34)</f>
        <v>0</v>
      </c>
      <c r="E6" s="76" t="s">
        <v>38</v>
      </c>
      <c r="F6" s="75">
        <f>SUM(F7,F12,F23,F24,F25)</f>
        <v>431.321</v>
      </c>
    </row>
    <row r="7" spans="1:6" ht="22.5" customHeight="1">
      <c r="A7" s="77" t="s">
        <v>39</v>
      </c>
      <c r="B7" s="75">
        <v>431.32</v>
      </c>
      <c r="C7" s="78" t="s">
        <v>40</v>
      </c>
      <c r="D7" s="75"/>
      <c r="E7" s="76" t="s">
        <v>41</v>
      </c>
      <c r="F7" s="75">
        <v>302.991</v>
      </c>
    </row>
    <row r="8" spans="1:8" ht="22.5" customHeight="1">
      <c r="A8" s="77" t="s">
        <v>42</v>
      </c>
      <c r="B8" s="75"/>
      <c r="C8" s="78" t="s">
        <v>43</v>
      </c>
      <c r="D8" s="75"/>
      <c r="E8" s="76" t="s">
        <v>44</v>
      </c>
      <c r="F8" s="75"/>
      <c r="H8" s="25"/>
    </row>
    <row r="9" spans="1:6" ht="22.5" customHeight="1">
      <c r="A9" s="79" t="s">
        <v>45</v>
      </c>
      <c r="B9" s="75"/>
      <c r="C9" s="78" t="s">
        <v>46</v>
      </c>
      <c r="D9" s="75"/>
      <c r="E9" s="76" t="s">
        <v>47</v>
      </c>
      <c r="F9" s="75"/>
    </row>
    <row r="10" spans="1:6" ht="22.5" customHeight="1">
      <c r="A10" s="77" t="s">
        <v>48</v>
      </c>
      <c r="B10" s="75"/>
      <c r="C10" s="78" t="s">
        <v>49</v>
      </c>
      <c r="D10" s="75"/>
      <c r="E10" s="76" t="s">
        <v>50</v>
      </c>
      <c r="F10" s="75"/>
    </row>
    <row r="11" spans="1:6" ht="22.5" customHeight="1">
      <c r="A11" s="77" t="s">
        <v>51</v>
      </c>
      <c r="B11" s="75"/>
      <c r="C11" s="78" t="s">
        <v>52</v>
      </c>
      <c r="D11" s="75"/>
      <c r="E11" s="76" t="s">
        <v>53</v>
      </c>
      <c r="F11" s="75"/>
    </row>
    <row r="12" spans="1:6" ht="22.5" customHeight="1">
      <c r="A12" s="77" t="s">
        <v>54</v>
      </c>
      <c r="B12" s="75"/>
      <c r="C12" s="78" t="s">
        <v>55</v>
      </c>
      <c r="D12" s="75"/>
      <c r="E12" s="76" t="s">
        <v>56</v>
      </c>
      <c r="F12" s="75">
        <v>128.33</v>
      </c>
    </row>
    <row r="13" spans="1:6" ht="22.5" customHeight="1">
      <c r="A13" s="77" t="s">
        <v>57</v>
      </c>
      <c r="B13" s="75"/>
      <c r="C13" s="78" t="s">
        <v>58</v>
      </c>
      <c r="D13" s="75"/>
      <c r="E13" s="76" t="s">
        <v>44</v>
      </c>
      <c r="F13" s="75"/>
    </row>
    <row r="14" spans="1:6" ht="22.5" customHeight="1">
      <c r="A14" s="77" t="s">
        <v>59</v>
      </c>
      <c r="B14" s="75"/>
      <c r="C14" s="78" t="s">
        <v>60</v>
      </c>
      <c r="D14" s="75"/>
      <c r="E14" s="76" t="s">
        <v>47</v>
      </c>
      <c r="F14" s="75"/>
    </row>
    <row r="15" spans="1:6" ht="22.5" customHeight="1">
      <c r="A15" s="77" t="s">
        <v>61</v>
      </c>
      <c r="B15" s="75"/>
      <c r="C15" s="78" t="s">
        <v>62</v>
      </c>
      <c r="D15" s="75"/>
      <c r="E15" s="76" t="s">
        <v>63</v>
      </c>
      <c r="F15" s="75"/>
    </row>
    <row r="16" spans="1:6" ht="22.5" customHeight="1">
      <c r="A16" s="81" t="s">
        <v>64</v>
      </c>
      <c r="B16" s="75"/>
      <c r="C16" s="78" t="s">
        <v>65</v>
      </c>
      <c r="D16" s="75"/>
      <c r="E16" s="76" t="s">
        <v>66</v>
      </c>
      <c r="F16" s="75"/>
    </row>
    <row r="17" spans="1:6" ht="22.5" customHeight="1">
      <c r="A17" s="81" t="s">
        <v>67</v>
      </c>
      <c r="B17" s="75"/>
      <c r="C17" s="78" t="s">
        <v>68</v>
      </c>
      <c r="D17" s="75"/>
      <c r="E17" s="76" t="s">
        <v>69</v>
      </c>
      <c r="F17" s="75"/>
    </row>
    <row r="18" spans="1:6" ht="22.5" customHeight="1">
      <c r="A18" s="81"/>
      <c r="B18" s="82"/>
      <c r="C18" s="78" t="s">
        <v>70</v>
      </c>
      <c r="D18" s="75"/>
      <c r="E18" s="76" t="s">
        <v>71</v>
      </c>
      <c r="F18" s="75"/>
    </row>
    <row r="19" spans="1:6" ht="22.5" customHeight="1">
      <c r="A19" s="50"/>
      <c r="B19" s="83"/>
      <c r="C19" s="78" t="s">
        <v>72</v>
      </c>
      <c r="D19" s="75"/>
      <c r="E19" s="76" t="s">
        <v>73</v>
      </c>
      <c r="F19" s="75"/>
    </row>
    <row r="20" spans="1:6" ht="22.5" customHeight="1">
      <c r="A20" s="50"/>
      <c r="B20" s="82"/>
      <c r="C20" s="78" t="s">
        <v>74</v>
      </c>
      <c r="D20" s="75"/>
      <c r="E20" s="76" t="s">
        <v>75</v>
      </c>
      <c r="F20" s="75"/>
    </row>
    <row r="21" spans="1:6" ht="22.5" customHeight="1">
      <c r="A21" s="36"/>
      <c r="B21" s="82"/>
      <c r="C21" s="78" t="s">
        <v>76</v>
      </c>
      <c r="D21" s="75"/>
      <c r="E21" s="76" t="s">
        <v>77</v>
      </c>
      <c r="F21" s="75"/>
    </row>
    <row r="22" spans="1:6" ht="22.5" customHeight="1">
      <c r="A22" s="35"/>
      <c r="B22" s="82"/>
      <c r="C22" s="78" t="s">
        <v>78</v>
      </c>
      <c r="D22" s="75"/>
      <c r="E22" s="76" t="s">
        <v>79</v>
      </c>
      <c r="F22" s="75"/>
    </row>
    <row r="23" spans="1:6" ht="22.5" customHeight="1">
      <c r="A23" s="52"/>
      <c r="B23" s="82"/>
      <c r="C23" s="78" t="s">
        <v>80</v>
      </c>
      <c r="D23" s="75"/>
      <c r="E23" s="85" t="s">
        <v>81</v>
      </c>
      <c r="F23" s="75"/>
    </row>
    <row r="24" spans="1:6" ht="22.5" customHeight="1">
      <c r="A24" s="52"/>
      <c r="B24" s="82"/>
      <c r="C24" s="78" t="s">
        <v>82</v>
      </c>
      <c r="D24" s="75"/>
      <c r="E24" s="85" t="s">
        <v>83</v>
      </c>
      <c r="F24" s="75"/>
    </row>
    <row r="25" spans="1:7" ht="22.5" customHeight="1">
      <c r="A25" s="52"/>
      <c r="B25" s="82"/>
      <c r="C25" s="78" t="s">
        <v>84</v>
      </c>
      <c r="D25" s="75"/>
      <c r="E25" s="85" t="s">
        <v>85</v>
      </c>
      <c r="F25" s="75"/>
      <c r="G25" s="25"/>
    </row>
    <row r="26" spans="1:8" ht="22.5" customHeight="1">
      <c r="A26" s="52"/>
      <c r="B26" s="82"/>
      <c r="C26" s="78" t="s">
        <v>86</v>
      </c>
      <c r="D26" s="75"/>
      <c r="E26" s="85"/>
      <c r="F26" s="75"/>
      <c r="G26" s="25"/>
      <c r="H26" s="25"/>
    </row>
    <row r="27" spans="1:8" ht="22.5" customHeight="1">
      <c r="A27" s="35"/>
      <c r="B27" s="83"/>
      <c r="C27" s="78" t="s">
        <v>87</v>
      </c>
      <c r="D27" s="75"/>
      <c r="E27" s="76"/>
      <c r="F27" s="75"/>
      <c r="G27" s="25"/>
      <c r="H27" s="25"/>
    </row>
    <row r="28" spans="1:8" ht="22.5" customHeight="1">
      <c r="A28" s="52"/>
      <c r="B28" s="82"/>
      <c r="C28" s="78" t="s">
        <v>88</v>
      </c>
      <c r="D28" s="75"/>
      <c r="E28" s="76"/>
      <c r="F28" s="75"/>
      <c r="G28" s="25"/>
      <c r="H28" s="25"/>
    </row>
    <row r="29" spans="1:8" ht="22.5" customHeight="1">
      <c r="A29" s="35"/>
      <c r="B29" s="83"/>
      <c r="C29" s="78" t="s">
        <v>89</v>
      </c>
      <c r="D29" s="75"/>
      <c r="E29" s="76"/>
      <c r="F29" s="75"/>
      <c r="G29" s="25"/>
      <c r="H29" s="25"/>
    </row>
    <row r="30" spans="1:7" ht="22.5" customHeight="1">
      <c r="A30" s="35"/>
      <c r="B30" s="82"/>
      <c r="C30" s="78" t="s">
        <v>90</v>
      </c>
      <c r="D30" s="75"/>
      <c r="E30" s="76"/>
      <c r="F30" s="75"/>
      <c r="G30" s="25"/>
    </row>
    <row r="31" spans="1:7" ht="22.5" customHeight="1">
      <c r="A31" s="35"/>
      <c r="B31" s="82"/>
      <c r="C31" s="78" t="s">
        <v>91</v>
      </c>
      <c r="D31" s="75"/>
      <c r="E31" s="76"/>
      <c r="F31" s="75"/>
      <c r="G31" s="25"/>
    </row>
    <row r="32" spans="1:7" ht="22.5" customHeight="1">
      <c r="A32" s="35"/>
      <c r="B32" s="82"/>
      <c r="C32" s="78" t="s">
        <v>92</v>
      </c>
      <c r="D32" s="75"/>
      <c r="E32" s="76"/>
      <c r="F32" s="75"/>
      <c r="G32" s="25"/>
    </row>
    <row r="33" spans="1:8" ht="22.5" customHeight="1">
      <c r="A33" s="35"/>
      <c r="B33" s="82"/>
      <c r="C33" s="78" t="s">
        <v>93</v>
      </c>
      <c r="D33" s="75"/>
      <c r="E33" s="76"/>
      <c r="F33" s="75"/>
      <c r="G33" s="25"/>
      <c r="H33" s="25"/>
    </row>
    <row r="34" spans="1:7" ht="22.5" customHeight="1">
      <c r="A34" s="36"/>
      <c r="B34" s="82"/>
      <c r="C34" s="78" t="s">
        <v>94</v>
      </c>
      <c r="D34" s="75"/>
      <c r="E34" s="76"/>
      <c r="F34" s="75"/>
      <c r="G34" s="25"/>
    </row>
    <row r="35" spans="1:6" ht="22.5" customHeight="1">
      <c r="A35" s="35"/>
      <c r="B35" s="82"/>
      <c r="C35" s="93"/>
      <c r="D35" s="75"/>
      <c r="E35" s="76"/>
      <c r="F35" s="75"/>
    </row>
    <row r="36" spans="1:6" ht="22.5" customHeight="1">
      <c r="A36" s="35"/>
      <c r="B36" s="82"/>
      <c r="C36" s="47"/>
      <c r="D36" s="86"/>
      <c r="E36" s="76"/>
      <c r="F36" s="75"/>
    </row>
    <row r="37" spans="1:6" ht="26.25" customHeight="1">
      <c r="A37" s="35"/>
      <c r="B37" s="82"/>
      <c r="C37" s="47"/>
      <c r="D37" s="86"/>
      <c r="E37" s="76"/>
      <c r="F37" s="87"/>
    </row>
    <row r="38" spans="1:6" ht="22.5" customHeight="1">
      <c r="A38" s="88" t="s">
        <v>95</v>
      </c>
      <c r="B38" s="83">
        <f>SUM(B6,B18)</f>
        <v>431.32</v>
      </c>
      <c r="C38" s="88" t="s">
        <v>96</v>
      </c>
      <c r="D38" s="94">
        <v>431.32</v>
      </c>
      <c r="E38" s="88" t="s">
        <v>96</v>
      </c>
      <c r="F38" s="87">
        <f>SUM(F6,F26)</f>
        <v>431.321</v>
      </c>
    </row>
    <row r="39" spans="1:6" ht="22.5" customHeight="1">
      <c r="A39" s="84" t="s">
        <v>97</v>
      </c>
      <c r="B39" s="82"/>
      <c r="C39" s="81" t="s">
        <v>98</v>
      </c>
      <c r="D39" s="86">
        <f>SUM(B45)-SUM(D38)-SUM(D40)</f>
        <v>0</v>
      </c>
      <c r="E39" s="81" t="s">
        <v>98</v>
      </c>
      <c r="F39" s="87">
        <f>D39</f>
        <v>0</v>
      </c>
    </row>
    <row r="40" spans="1:6" ht="22.5" customHeight="1">
      <c r="A40" s="84" t="s">
        <v>99</v>
      </c>
      <c r="B40" s="82"/>
      <c r="C40" s="93" t="s">
        <v>100</v>
      </c>
      <c r="D40" s="75"/>
      <c r="E40" s="93" t="s">
        <v>100</v>
      </c>
      <c r="F40" s="75"/>
    </row>
    <row r="41" spans="1:6" ht="22.5" customHeight="1">
      <c r="A41" s="84" t="s">
        <v>101</v>
      </c>
      <c r="B41" s="95"/>
      <c r="C41" s="89"/>
      <c r="D41" s="86"/>
      <c r="E41" s="35"/>
      <c r="F41" s="86"/>
    </row>
    <row r="42" spans="1:6" ht="22.5" customHeight="1">
      <c r="A42" s="84" t="s">
        <v>102</v>
      </c>
      <c r="B42" s="82"/>
      <c r="C42" s="89"/>
      <c r="D42" s="86"/>
      <c r="E42" s="36"/>
      <c r="F42" s="86"/>
    </row>
    <row r="43" spans="1:6" ht="22.5" customHeight="1">
      <c r="A43" s="84" t="s">
        <v>103</v>
      </c>
      <c r="B43" s="82"/>
      <c r="C43" s="89"/>
      <c r="D43" s="90"/>
      <c r="E43" s="35"/>
      <c r="F43" s="86"/>
    </row>
    <row r="44" spans="1:6" ht="21" customHeight="1">
      <c r="A44" s="35"/>
      <c r="B44" s="82"/>
      <c r="C44" s="36"/>
      <c r="D44" s="90"/>
      <c r="E44" s="36"/>
      <c r="F44" s="90"/>
    </row>
    <row r="45" spans="1:6" ht="22.5" customHeight="1">
      <c r="A45" s="73" t="s">
        <v>104</v>
      </c>
      <c r="B45" s="83">
        <f>SUM(B38,B39,B40)</f>
        <v>431.32</v>
      </c>
      <c r="C45" s="91" t="s">
        <v>105</v>
      </c>
      <c r="D45" s="90">
        <f>SUM(D38,D39,D40)</f>
        <v>431.32</v>
      </c>
      <c r="E45" s="73" t="s">
        <v>105</v>
      </c>
      <c r="F45" s="75">
        <f>SUM(F38,F39,F40)</f>
        <v>431.321</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S18"/>
  <sheetViews>
    <sheetView showGridLines="0" showZeros="0" zoomScalePageLayoutView="0" workbookViewId="0" topLeftCell="B1">
      <selection activeCell="C7" sqref="C7:C11"/>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25" t="s">
        <v>11</v>
      </c>
      <c r="B1" s="25"/>
      <c r="C1" s="25"/>
      <c r="D1" s="25"/>
      <c r="E1" s="25"/>
    </row>
    <row r="2" spans="1:19" ht="35.25" customHeight="1">
      <c r="A2" s="126" t="s">
        <v>12</v>
      </c>
      <c r="B2" s="126"/>
      <c r="C2" s="126"/>
      <c r="D2" s="126"/>
      <c r="E2" s="126"/>
      <c r="F2" s="126"/>
      <c r="G2" s="126"/>
      <c r="H2" s="126"/>
      <c r="I2" s="126"/>
      <c r="J2" s="126"/>
      <c r="K2" s="126"/>
      <c r="L2" s="126"/>
      <c r="M2" s="126"/>
      <c r="N2" s="126"/>
      <c r="O2" s="126"/>
      <c r="P2" s="126"/>
      <c r="Q2" s="126"/>
      <c r="R2" s="126"/>
      <c r="S2" s="92"/>
    </row>
    <row r="3" ht="21.75" customHeight="1">
      <c r="R3" s="57" t="s">
        <v>31</v>
      </c>
    </row>
    <row r="4" spans="1:18" ht="18" customHeight="1">
      <c r="A4" s="127" t="s">
        <v>106</v>
      </c>
      <c r="B4" s="127" t="s">
        <v>107</v>
      </c>
      <c r="C4" s="130" t="s">
        <v>108</v>
      </c>
      <c r="D4" s="130" t="s">
        <v>109</v>
      </c>
      <c r="E4" s="127" t="s">
        <v>110</v>
      </c>
      <c r="F4" s="127" t="s">
        <v>111</v>
      </c>
      <c r="G4" s="127"/>
      <c r="H4" s="127"/>
      <c r="I4" s="127"/>
      <c r="J4" s="127"/>
      <c r="K4" s="127"/>
      <c r="L4" s="127"/>
      <c r="M4" s="127"/>
      <c r="N4" s="127"/>
      <c r="O4" s="127"/>
      <c r="P4" s="127"/>
      <c r="Q4" s="127"/>
      <c r="R4" s="77"/>
    </row>
    <row r="5" spans="1:18" ht="22.5" customHeight="1">
      <c r="A5" s="127"/>
      <c r="B5" s="127"/>
      <c r="C5" s="131"/>
      <c r="D5" s="131"/>
      <c r="E5" s="127"/>
      <c r="F5" s="125" t="s">
        <v>112</v>
      </c>
      <c r="G5" s="125" t="s">
        <v>113</v>
      </c>
      <c r="H5" s="125"/>
      <c r="I5" s="125" t="s">
        <v>114</v>
      </c>
      <c r="J5" s="125" t="s">
        <v>115</v>
      </c>
      <c r="K5" s="128" t="s">
        <v>116</v>
      </c>
      <c r="L5" s="129"/>
      <c r="M5" s="125" t="s">
        <v>117</v>
      </c>
      <c r="N5" s="125" t="s">
        <v>118</v>
      </c>
      <c r="O5" s="125" t="s">
        <v>97</v>
      </c>
      <c r="P5" s="125" t="s">
        <v>101</v>
      </c>
      <c r="Q5" s="125" t="s">
        <v>119</v>
      </c>
      <c r="R5" s="125" t="s">
        <v>120</v>
      </c>
    </row>
    <row r="6" spans="1:18" ht="33.75" customHeight="1">
      <c r="A6" s="127"/>
      <c r="B6" s="127"/>
      <c r="C6" s="132"/>
      <c r="D6" s="132"/>
      <c r="E6" s="127"/>
      <c r="F6" s="125"/>
      <c r="G6" s="26" t="s">
        <v>121</v>
      </c>
      <c r="H6" s="26" t="s">
        <v>122</v>
      </c>
      <c r="I6" s="125"/>
      <c r="J6" s="125"/>
      <c r="K6" s="26" t="s">
        <v>121</v>
      </c>
      <c r="L6" s="26" t="s">
        <v>123</v>
      </c>
      <c r="M6" s="125"/>
      <c r="N6" s="125"/>
      <c r="O6" s="125"/>
      <c r="P6" s="125"/>
      <c r="Q6" s="125"/>
      <c r="R6" s="125"/>
    </row>
    <row r="7" spans="1:18" ht="36.75" customHeight="1">
      <c r="A7" s="61">
        <v>605001</v>
      </c>
      <c r="B7" s="29" t="s">
        <v>268</v>
      </c>
      <c r="C7" s="62">
        <v>201</v>
      </c>
      <c r="D7" s="36" t="s">
        <v>125</v>
      </c>
      <c r="E7" s="61">
        <v>1</v>
      </c>
      <c r="F7" s="61">
        <v>2</v>
      </c>
      <c r="G7" s="61">
        <v>3</v>
      </c>
      <c r="H7" s="61">
        <v>4</v>
      </c>
      <c r="I7" s="61">
        <v>5</v>
      </c>
      <c r="J7" s="61">
        <v>6</v>
      </c>
      <c r="K7" s="61">
        <v>7</v>
      </c>
      <c r="L7" s="61">
        <v>8</v>
      </c>
      <c r="M7" s="61">
        <v>9</v>
      </c>
      <c r="N7" s="61">
        <v>10</v>
      </c>
      <c r="O7" s="61">
        <v>11</v>
      </c>
      <c r="P7" s="61">
        <v>12</v>
      </c>
      <c r="Q7" s="61">
        <v>13</v>
      </c>
      <c r="R7" s="61">
        <v>14</v>
      </c>
    </row>
    <row r="8" spans="1:18" ht="12.75" customHeight="1">
      <c r="A8" s="36">
        <v>605001</v>
      </c>
      <c r="B8" s="36" t="s">
        <v>264</v>
      </c>
      <c r="C8" s="62">
        <v>20126</v>
      </c>
      <c r="D8" s="36" t="s">
        <v>265</v>
      </c>
      <c r="E8" s="36">
        <v>431.32</v>
      </c>
      <c r="F8" s="36">
        <v>431.32</v>
      </c>
      <c r="G8" s="36">
        <v>431.32</v>
      </c>
      <c r="H8" s="36"/>
      <c r="I8" s="36"/>
      <c r="J8" s="36"/>
      <c r="K8" s="36"/>
      <c r="L8" s="36"/>
      <c r="M8" s="36"/>
      <c r="N8" s="36"/>
      <c r="O8" s="36"/>
      <c r="P8" s="36"/>
      <c r="Q8" s="36"/>
      <c r="R8" s="36"/>
    </row>
    <row r="9" spans="1:18" ht="12.75" customHeight="1">
      <c r="A9" s="36"/>
      <c r="B9" s="36"/>
      <c r="C9" s="62">
        <v>2012601</v>
      </c>
      <c r="D9" s="36" t="s">
        <v>126</v>
      </c>
      <c r="E9" s="36">
        <v>298.49</v>
      </c>
      <c r="F9" s="36">
        <v>298.49</v>
      </c>
      <c r="G9" s="36">
        <v>298.49</v>
      </c>
      <c r="H9" s="36"/>
      <c r="I9" s="36"/>
      <c r="J9" s="36"/>
      <c r="K9" s="36"/>
      <c r="L9" s="36"/>
      <c r="M9" s="36"/>
      <c r="N9" s="36"/>
      <c r="O9" s="36"/>
      <c r="P9" s="36"/>
      <c r="Q9" s="36"/>
      <c r="R9" s="36"/>
    </row>
    <row r="10" spans="1:18" ht="12.75" customHeight="1">
      <c r="A10" s="36"/>
      <c r="B10" s="36"/>
      <c r="C10" s="62">
        <v>2012604</v>
      </c>
      <c r="D10" s="36" t="s">
        <v>266</v>
      </c>
      <c r="E10" s="36">
        <v>128.33</v>
      </c>
      <c r="F10" s="36">
        <v>128.33</v>
      </c>
      <c r="G10" s="36">
        <v>128.33</v>
      </c>
      <c r="H10" s="36">
        <v>128.33</v>
      </c>
      <c r="I10" s="36"/>
      <c r="J10" s="36"/>
      <c r="K10" s="36"/>
      <c r="L10" s="36"/>
      <c r="M10" s="35"/>
      <c r="N10" s="35"/>
      <c r="O10" s="35"/>
      <c r="P10" s="35"/>
      <c r="Q10" s="36"/>
      <c r="R10" s="36"/>
    </row>
    <row r="11" spans="1:18" ht="12.75" customHeight="1">
      <c r="A11" s="36"/>
      <c r="B11" s="35"/>
      <c r="C11" s="62">
        <v>2012699</v>
      </c>
      <c r="D11" s="36" t="s">
        <v>267</v>
      </c>
      <c r="E11" s="35">
        <v>4.5</v>
      </c>
      <c r="F11" s="35">
        <v>4.5</v>
      </c>
      <c r="G11" s="36">
        <v>4.5</v>
      </c>
      <c r="H11" s="36"/>
      <c r="I11" s="36"/>
      <c r="J11" s="35"/>
      <c r="K11" s="35"/>
      <c r="L11" s="35"/>
      <c r="M11" s="35"/>
      <c r="N11" s="35"/>
      <c r="O11" s="35"/>
      <c r="P11" s="35"/>
      <c r="Q11" s="36"/>
      <c r="R11" s="36"/>
    </row>
    <row r="12" spans="1:18" ht="12.75" customHeight="1">
      <c r="A12" s="36"/>
      <c r="B12" s="36"/>
      <c r="C12" s="62"/>
      <c r="D12" s="36"/>
      <c r="E12" s="36"/>
      <c r="F12" s="36"/>
      <c r="G12" s="36"/>
      <c r="H12" s="36"/>
      <c r="I12" s="36"/>
      <c r="J12" s="35"/>
      <c r="K12" s="35"/>
      <c r="L12" s="35"/>
      <c r="M12" s="35"/>
      <c r="N12" s="35"/>
      <c r="O12" s="35"/>
      <c r="P12" s="35"/>
      <c r="Q12" s="36"/>
      <c r="R12" s="36"/>
    </row>
    <row r="13" spans="1:19" ht="12.75" customHeight="1">
      <c r="A13" s="35"/>
      <c r="B13" s="36"/>
      <c r="C13" s="62"/>
      <c r="D13" s="36"/>
      <c r="E13" s="36"/>
      <c r="F13" s="36"/>
      <c r="G13" s="36"/>
      <c r="H13" s="36"/>
      <c r="I13" s="36"/>
      <c r="J13" s="36"/>
      <c r="K13" s="36"/>
      <c r="L13" s="36"/>
      <c r="M13" s="35"/>
      <c r="N13" s="35"/>
      <c r="O13" s="35"/>
      <c r="P13" s="35"/>
      <c r="Q13" s="36"/>
      <c r="R13" s="36"/>
      <c r="S13" s="25"/>
    </row>
    <row r="14" ht="12.75" customHeight="1">
      <c r="S14" s="25"/>
    </row>
    <row r="15" ht="12.75" customHeight="1">
      <c r="S15" s="25"/>
    </row>
    <row r="16" ht="12.75" customHeight="1">
      <c r="S16" s="25"/>
    </row>
    <row r="17" ht="12.75" customHeight="1">
      <c r="S17" s="25"/>
    </row>
    <row r="18" ht="12.75" customHeight="1">
      <c r="S18" s="25"/>
    </row>
  </sheetData>
  <sheetProtection/>
  <mergeCells count="18">
    <mergeCell ref="A2:R2"/>
    <mergeCell ref="F4:Q4"/>
    <mergeCell ref="G5:H5"/>
    <mergeCell ref="K5:L5"/>
    <mergeCell ref="A4:A6"/>
    <mergeCell ref="B4:B6"/>
    <mergeCell ref="C4:C6"/>
    <mergeCell ref="D4:D6"/>
    <mergeCell ref="E4:E6"/>
    <mergeCell ref="F5:F6"/>
    <mergeCell ref="Q5:Q6"/>
    <mergeCell ref="R5:R6"/>
    <mergeCell ref="I5:I6"/>
    <mergeCell ref="J5:J6"/>
    <mergeCell ref="M5:M6"/>
    <mergeCell ref="N5:N6"/>
    <mergeCell ref="O5:O6"/>
    <mergeCell ref="P5:P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zoomScalePageLayoutView="0" workbookViewId="0" topLeftCell="B4">
      <selection activeCell="E8" sqref="E8:E11"/>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25" t="s">
        <v>13</v>
      </c>
      <c r="B1" s="25"/>
      <c r="C1" s="25"/>
      <c r="D1" s="25"/>
      <c r="E1" s="25"/>
    </row>
    <row r="2" spans="1:12" ht="35.25" customHeight="1">
      <c r="A2" s="126" t="s">
        <v>14</v>
      </c>
      <c r="B2" s="126"/>
      <c r="C2" s="126"/>
      <c r="D2" s="126"/>
      <c r="E2" s="126"/>
      <c r="F2" s="126"/>
      <c r="G2" s="126"/>
      <c r="H2" s="126"/>
      <c r="I2" s="126"/>
      <c r="J2" s="126"/>
      <c r="K2" s="126"/>
      <c r="L2" s="92"/>
    </row>
    <row r="3" ht="21.75" customHeight="1">
      <c r="K3" t="s">
        <v>31</v>
      </c>
    </row>
    <row r="4" spans="1:11" ht="15" customHeight="1">
      <c r="A4" s="127" t="s">
        <v>106</v>
      </c>
      <c r="B4" s="127" t="s">
        <v>107</v>
      </c>
      <c r="C4" s="130" t="s">
        <v>108</v>
      </c>
      <c r="D4" s="130" t="s">
        <v>109</v>
      </c>
      <c r="E4" s="127" t="s">
        <v>110</v>
      </c>
      <c r="F4" s="127" t="s">
        <v>111</v>
      </c>
      <c r="G4" s="127"/>
      <c r="H4" s="127"/>
      <c r="I4" s="127"/>
      <c r="J4" s="127"/>
      <c r="K4" s="127"/>
    </row>
    <row r="5" spans="1:11" ht="30" customHeight="1">
      <c r="A5" s="127"/>
      <c r="B5" s="127"/>
      <c r="C5" s="131"/>
      <c r="D5" s="131"/>
      <c r="E5" s="127"/>
      <c r="F5" s="125" t="s">
        <v>112</v>
      </c>
      <c r="G5" s="133" t="s">
        <v>127</v>
      </c>
      <c r="H5" s="133" t="s">
        <v>128</v>
      </c>
      <c r="I5" s="133" t="s">
        <v>129</v>
      </c>
      <c r="J5" s="133" t="s">
        <v>130</v>
      </c>
      <c r="K5" s="133" t="s">
        <v>131</v>
      </c>
    </row>
    <row r="6" spans="1:11" ht="40.5" customHeight="1">
      <c r="A6" s="127"/>
      <c r="B6" s="127"/>
      <c r="C6" s="132"/>
      <c r="D6" s="132"/>
      <c r="E6" s="127"/>
      <c r="F6" s="125"/>
      <c r="G6" s="133"/>
      <c r="H6" s="133"/>
      <c r="I6" s="133"/>
      <c r="J6" s="133"/>
      <c r="K6" s="133"/>
    </row>
    <row r="7" spans="1:11" ht="31.5" customHeight="1">
      <c r="A7" s="61">
        <v>605001</v>
      </c>
      <c r="B7" s="29" t="s">
        <v>268</v>
      </c>
      <c r="C7" s="62">
        <v>201</v>
      </c>
      <c r="D7" s="36" t="s">
        <v>125</v>
      </c>
      <c r="E7" s="61">
        <v>1</v>
      </c>
      <c r="F7" s="61">
        <v>2</v>
      </c>
      <c r="G7" s="61">
        <v>5</v>
      </c>
      <c r="H7" s="61">
        <v>6</v>
      </c>
      <c r="I7" s="61">
        <v>7</v>
      </c>
      <c r="J7" s="61">
        <v>8</v>
      </c>
      <c r="K7" s="61">
        <v>9</v>
      </c>
    </row>
    <row r="8" spans="1:11" ht="12.75" customHeight="1">
      <c r="A8" s="36"/>
      <c r="B8" s="36"/>
      <c r="C8" s="62">
        <v>20126</v>
      </c>
      <c r="D8" s="36" t="s">
        <v>265</v>
      </c>
      <c r="E8" s="36">
        <v>431.32</v>
      </c>
      <c r="F8" s="36">
        <v>431.32</v>
      </c>
      <c r="G8" s="36">
        <v>431.32</v>
      </c>
      <c r="H8" s="36"/>
      <c r="I8" s="36"/>
      <c r="J8" s="36"/>
      <c r="K8" s="36"/>
    </row>
    <row r="9" spans="1:11" ht="12.75" customHeight="1">
      <c r="A9" s="36"/>
      <c r="B9" s="36"/>
      <c r="C9" s="62">
        <v>2012601</v>
      </c>
      <c r="D9" s="36" t="s">
        <v>126</v>
      </c>
      <c r="E9" s="36">
        <v>298.49</v>
      </c>
      <c r="F9" s="36">
        <v>298.49</v>
      </c>
      <c r="G9" s="36">
        <v>298.49</v>
      </c>
      <c r="H9" s="36"/>
      <c r="I9" s="36"/>
      <c r="J9" s="36"/>
      <c r="K9" s="36"/>
    </row>
    <row r="10" spans="1:11" ht="12.75" customHeight="1">
      <c r="A10" s="36"/>
      <c r="B10" s="36"/>
      <c r="C10" s="62">
        <v>2012604</v>
      </c>
      <c r="D10" s="36" t="s">
        <v>266</v>
      </c>
      <c r="E10" s="36">
        <v>128.33</v>
      </c>
      <c r="F10" s="36">
        <v>128.33</v>
      </c>
      <c r="G10" s="36"/>
      <c r="H10" s="36">
        <v>128.33</v>
      </c>
      <c r="I10" s="36"/>
      <c r="J10" s="36"/>
      <c r="K10" s="36"/>
    </row>
    <row r="11" spans="1:11" ht="12.75" customHeight="1">
      <c r="A11" s="36"/>
      <c r="B11" s="35"/>
      <c r="C11" s="62">
        <v>2012699</v>
      </c>
      <c r="D11" s="36" t="s">
        <v>267</v>
      </c>
      <c r="E11" s="35">
        <v>4.5</v>
      </c>
      <c r="F11" s="35">
        <v>4.5</v>
      </c>
      <c r="G11" s="35">
        <v>4.5</v>
      </c>
      <c r="H11" s="36"/>
      <c r="I11" s="35"/>
      <c r="J11" s="36"/>
      <c r="K11" s="36"/>
    </row>
    <row r="12" spans="1:11" ht="12.75" customHeight="1">
      <c r="A12" s="36"/>
      <c r="B12" s="36"/>
      <c r="C12" s="62"/>
      <c r="D12" s="36"/>
      <c r="E12" s="36"/>
      <c r="F12" s="36"/>
      <c r="G12" s="36"/>
      <c r="H12" s="35"/>
      <c r="I12" s="35"/>
      <c r="J12" s="36"/>
      <c r="K12" s="36"/>
    </row>
    <row r="13" spans="1:12" ht="12.75" customHeight="1">
      <c r="A13" s="35"/>
      <c r="B13" s="36"/>
      <c r="C13" s="62"/>
      <c r="D13" s="36"/>
      <c r="E13" s="36"/>
      <c r="F13" s="36"/>
      <c r="G13" s="36"/>
      <c r="H13" s="36"/>
      <c r="I13" s="36"/>
      <c r="J13" s="36"/>
      <c r="K13" s="36"/>
      <c r="L13" s="25"/>
    </row>
    <row r="14" spans="1:12" ht="12.75" customHeight="1">
      <c r="A14" s="35"/>
      <c r="B14" s="36"/>
      <c r="C14" s="60"/>
      <c r="D14" s="35"/>
      <c r="E14" s="36"/>
      <c r="F14" s="36"/>
      <c r="G14" s="36"/>
      <c r="H14" s="36"/>
      <c r="I14" s="35"/>
      <c r="J14" s="36"/>
      <c r="K14" s="36"/>
      <c r="L14" s="25"/>
    </row>
    <row r="15" spans="1:12" ht="12.75" customHeight="1">
      <c r="A15" s="35"/>
      <c r="B15" s="35"/>
      <c r="C15" s="62"/>
      <c r="D15" s="35"/>
      <c r="E15" s="35"/>
      <c r="F15" s="36"/>
      <c r="G15" s="35"/>
      <c r="H15" s="35"/>
      <c r="I15" s="35"/>
      <c r="J15" s="36"/>
      <c r="K15" s="36"/>
      <c r="L15" s="25"/>
    </row>
    <row r="16" spans="1:12" ht="12.75" customHeight="1">
      <c r="A16" s="35"/>
      <c r="B16" s="35"/>
      <c r="C16" s="62"/>
      <c r="D16" s="36"/>
      <c r="E16" s="35"/>
      <c r="F16" s="36"/>
      <c r="G16" s="36"/>
      <c r="H16" s="35"/>
      <c r="I16" s="35"/>
      <c r="J16" s="36"/>
      <c r="K16" s="36"/>
      <c r="L16" s="25"/>
    </row>
    <row r="17" spans="1:11" ht="12.75" customHeight="1">
      <c r="A17" s="35"/>
      <c r="B17" s="35"/>
      <c r="C17" s="63"/>
      <c r="D17" s="36"/>
      <c r="E17" s="35"/>
      <c r="F17" s="35"/>
      <c r="G17" s="36"/>
      <c r="H17" s="35"/>
      <c r="I17" s="35"/>
      <c r="J17" s="36"/>
      <c r="K17" s="36"/>
    </row>
    <row r="18" spans="1:11" ht="12.75" customHeight="1">
      <c r="A18" s="35"/>
      <c r="B18" s="35"/>
      <c r="C18" s="63"/>
      <c r="D18" s="36"/>
      <c r="E18" s="35"/>
      <c r="F18" s="35"/>
      <c r="G18" s="35"/>
      <c r="H18" s="35"/>
      <c r="I18" s="35"/>
      <c r="J18" s="35"/>
      <c r="K18" s="35"/>
    </row>
    <row r="19" spans="1:11" ht="12.75" customHeight="1">
      <c r="A19" s="35"/>
      <c r="B19" s="35"/>
      <c r="C19" s="60"/>
      <c r="D19" s="36"/>
      <c r="E19" s="35"/>
      <c r="F19" s="35"/>
      <c r="G19" s="35"/>
      <c r="H19" s="35"/>
      <c r="I19" s="35"/>
      <c r="J19" s="35"/>
      <c r="K19" s="35"/>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C1">
      <selection activeCell="F40" sqref="F40"/>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64" t="s">
        <v>15</v>
      </c>
      <c r="B1" s="65"/>
      <c r="C1" s="65"/>
      <c r="D1" s="65"/>
      <c r="E1" s="65"/>
      <c r="F1" s="65"/>
      <c r="G1" s="65"/>
      <c r="H1" s="66"/>
    </row>
    <row r="2" spans="1:8" ht="22.5" customHeight="1">
      <c r="A2" s="67" t="s">
        <v>16</v>
      </c>
      <c r="B2" s="68"/>
      <c r="C2" s="68"/>
      <c r="D2" s="68"/>
      <c r="E2" s="68"/>
      <c r="F2" s="68"/>
      <c r="G2" s="68"/>
      <c r="H2" s="68"/>
    </row>
    <row r="3" spans="1:8" ht="22.5" customHeight="1">
      <c r="A3" s="123"/>
      <c r="B3" s="123"/>
      <c r="C3" s="69"/>
      <c r="D3" s="69"/>
      <c r="E3" s="70"/>
      <c r="F3" s="71"/>
      <c r="G3" s="71"/>
      <c r="H3" s="72" t="s">
        <v>31</v>
      </c>
    </row>
    <row r="4" spans="1:8" ht="22.5" customHeight="1">
      <c r="A4" s="124" t="s">
        <v>32</v>
      </c>
      <c r="B4" s="124"/>
      <c r="C4" s="124" t="s">
        <v>33</v>
      </c>
      <c r="D4" s="124"/>
      <c r="E4" s="124"/>
      <c r="F4" s="124"/>
      <c r="G4" s="124"/>
      <c r="H4" s="124"/>
    </row>
    <row r="5" spans="1:8" ht="22.5" customHeight="1">
      <c r="A5" s="73" t="s">
        <v>34</v>
      </c>
      <c r="B5" s="73" t="s">
        <v>35</v>
      </c>
      <c r="C5" s="73" t="s">
        <v>36</v>
      </c>
      <c r="D5" s="73" t="s">
        <v>132</v>
      </c>
      <c r="E5" s="73" t="s">
        <v>133</v>
      </c>
      <c r="F5" s="73" t="s">
        <v>37</v>
      </c>
      <c r="G5" s="73" t="s">
        <v>132</v>
      </c>
      <c r="H5" s="73" t="s">
        <v>133</v>
      </c>
    </row>
    <row r="6" spans="1:8" ht="22.5" customHeight="1">
      <c r="A6" s="74" t="s">
        <v>134</v>
      </c>
      <c r="B6" s="75"/>
      <c r="C6" s="74" t="s">
        <v>134</v>
      </c>
      <c r="D6" s="75">
        <f>SUM(D7:D34)</f>
        <v>0</v>
      </c>
      <c r="E6" s="75"/>
      <c r="F6" s="76" t="s">
        <v>134</v>
      </c>
      <c r="G6" s="76">
        <v>431.32</v>
      </c>
      <c r="H6" s="75">
        <f>SUM(H7,H12,H23,H24,H25)</f>
        <v>0</v>
      </c>
    </row>
    <row r="7" spans="1:8" ht="22.5" customHeight="1">
      <c r="A7" s="77" t="s">
        <v>135</v>
      </c>
      <c r="B7" s="75">
        <v>431.32</v>
      </c>
      <c r="C7" s="78" t="s">
        <v>40</v>
      </c>
      <c r="D7" s="75"/>
      <c r="E7" s="75"/>
      <c r="F7" s="76" t="s">
        <v>41</v>
      </c>
      <c r="G7" s="76">
        <v>302.99</v>
      </c>
      <c r="H7" s="75"/>
    </row>
    <row r="8" spans="1:10" ht="22.5" customHeight="1">
      <c r="A8" s="79" t="s">
        <v>136</v>
      </c>
      <c r="B8" s="75"/>
      <c r="C8" s="78" t="s">
        <v>43</v>
      </c>
      <c r="D8" s="75"/>
      <c r="E8" s="75"/>
      <c r="F8" s="76" t="s">
        <v>44</v>
      </c>
      <c r="G8" s="76"/>
      <c r="H8" s="75"/>
      <c r="J8" s="25"/>
    </row>
    <row r="9" spans="1:8" ht="22.5" customHeight="1">
      <c r="A9" s="77" t="s">
        <v>137</v>
      </c>
      <c r="B9" s="75"/>
      <c r="C9" s="78" t="s">
        <v>46</v>
      </c>
      <c r="D9" s="75"/>
      <c r="E9" s="75"/>
      <c r="F9" s="76" t="s">
        <v>47</v>
      </c>
      <c r="G9" s="76"/>
      <c r="H9" s="75"/>
    </row>
    <row r="10" spans="1:8" ht="22.5" customHeight="1">
      <c r="A10" s="77" t="s">
        <v>138</v>
      </c>
      <c r="B10" s="75"/>
      <c r="C10" s="78" t="s">
        <v>49</v>
      </c>
      <c r="D10" s="75"/>
      <c r="E10" s="75"/>
      <c r="F10" s="76" t="s">
        <v>50</v>
      </c>
      <c r="G10" s="76"/>
      <c r="H10" s="75"/>
    </row>
    <row r="11" spans="1:8" ht="22.5" customHeight="1">
      <c r="A11" s="77"/>
      <c r="B11" s="75"/>
      <c r="C11" s="78" t="s">
        <v>52</v>
      </c>
      <c r="D11" s="75"/>
      <c r="E11" s="75"/>
      <c r="F11" s="76" t="s">
        <v>53</v>
      </c>
      <c r="G11" s="76"/>
      <c r="H11" s="75"/>
    </row>
    <row r="12" spans="1:8" ht="22.5" customHeight="1">
      <c r="A12" s="77"/>
      <c r="B12" s="75"/>
      <c r="C12" s="78" t="s">
        <v>55</v>
      </c>
      <c r="D12" s="75"/>
      <c r="E12" s="75"/>
      <c r="F12" s="76" t="s">
        <v>56</v>
      </c>
      <c r="G12" s="76">
        <v>128.33</v>
      </c>
      <c r="H12" s="75"/>
    </row>
    <row r="13" spans="1:8" ht="22.5" customHeight="1">
      <c r="A13" s="77"/>
      <c r="B13" s="75"/>
      <c r="C13" s="78" t="s">
        <v>58</v>
      </c>
      <c r="D13" s="75"/>
      <c r="E13" s="75"/>
      <c r="F13" s="80" t="s">
        <v>44</v>
      </c>
      <c r="G13" s="80"/>
      <c r="H13" s="75"/>
    </row>
    <row r="14" spans="1:8" ht="22.5" customHeight="1">
      <c r="A14" s="77"/>
      <c r="B14" s="75"/>
      <c r="C14" s="78" t="s">
        <v>60</v>
      </c>
      <c r="D14" s="75"/>
      <c r="E14" s="75"/>
      <c r="F14" s="80" t="s">
        <v>47</v>
      </c>
      <c r="G14" s="80"/>
      <c r="H14" s="75"/>
    </row>
    <row r="15" spans="1:8" ht="22.5" customHeight="1">
      <c r="A15" s="81"/>
      <c r="B15" s="75"/>
      <c r="C15" s="78" t="s">
        <v>62</v>
      </c>
      <c r="D15" s="75"/>
      <c r="E15" s="75"/>
      <c r="F15" s="80" t="s">
        <v>63</v>
      </c>
      <c r="G15" s="80"/>
      <c r="H15" s="75"/>
    </row>
    <row r="16" spans="1:8" ht="22.5" customHeight="1">
      <c r="A16" s="81"/>
      <c r="B16" s="75"/>
      <c r="C16" s="78" t="s">
        <v>65</v>
      </c>
      <c r="D16" s="75"/>
      <c r="E16" s="75"/>
      <c r="F16" s="80" t="s">
        <v>66</v>
      </c>
      <c r="G16" s="80"/>
      <c r="H16" s="75"/>
    </row>
    <row r="17" spans="1:8" ht="22.5" customHeight="1">
      <c r="A17" s="81"/>
      <c r="B17" s="75"/>
      <c r="C17" s="78" t="s">
        <v>68</v>
      </c>
      <c r="D17" s="75"/>
      <c r="E17" s="75"/>
      <c r="F17" s="80" t="s">
        <v>69</v>
      </c>
      <c r="G17" s="80"/>
      <c r="H17" s="75"/>
    </row>
    <row r="18" spans="1:8" ht="22.5" customHeight="1">
      <c r="A18" s="81"/>
      <c r="B18" s="82"/>
      <c r="C18" s="78" t="s">
        <v>70</v>
      </c>
      <c r="D18" s="75"/>
      <c r="E18" s="75"/>
      <c r="F18" s="80" t="s">
        <v>71</v>
      </c>
      <c r="G18" s="80"/>
      <c r="H18" s="75"/>
    </row>
    <row r="19" spans="1:8" ht="22.5" customHeight="1">
      <c r="A19" s="50"/>
      <c r="B19" s="83"/>
      <c r="C19" s="78" t="s">
        <v>72</v>
      </c>
      <c r="D19" s="75"/>
      <c r="E19" s="75"/>
      <c r="F19" s="80" t="s">
        <v>73</v>
      </c>
      <c r="G19" s="80"/>
      <c r="H19" s="75"/>
    </row>
    <row r="20" spans="1:8" ht="22.5" customHeight="1">
      <c r="A20" s="50"/>
      <c r="B20" s="82"/>
      <c r="C20" s="78" t="s">
        <v>74</v>
      </c>
      <c r="D20" s="75"/>
      <c r="E20" s="75"/>
      <c r="F20" s="80" t="s">
        <v>75</v>
      </c>
      <c r="G20" s="80"/>
      <c r="H20" s="75"/>
    </row>
    <row r="21" spans="1:8" ht="22.5" customHeight="1">
      <c r="A21" s="36"/>
      <c r="B21" s="82"/>
      <c r="C21" s="78" t="s">
        <v>76</v>
      </c>
      <c r="D21" s="75"/>
      <c r="E21" s="75"/>
      <c r="F21" s="80" t="s">
        <v>77</v>
      </c>
      <c r="G21" s="80"/>
      <c r="H21" s="75"/>
    </row>
    <row r="22" spans="1:8" ht="22.5" customHeight="1">
      <c r="A22" s="35"/>
      <c r="B22" s="82"/>
      <c r="C22" s="78" t="s">
        <v>78</v>
      </c>
      <c r="D22" s="75"/>
      <c r="E22" s="75"/>
      <c r="F22" s="84" t="s">
        <v>79</v>
      </c>
      <c r="G22" s="84"/>
      <c r="H22" s="75"/>
    </row>
    <row r="23" spans="1:8" ht="22.5" customHeight="1">
      <c r="A23" s="52"/>
      <c r="B23" s="82"/>
      <c r="C23" s="78" t="s">
        <v>80</v>
      </c>
      <c r="D23" s="75"/>
      <c r="E23" s="75"/>
      <c r="F23" s="85" t="s">
        <v>81</v>
      </c>
      <c r="G23" s="85"/>
      <c r="H23" s="75"/>
    </row>
    <row r="24" spans="1:8" ht="22.5" customHeight="1">
      <c r="A24" s="52"/>
      <c r="B24" s="82"/>
      <c r="C24" s="78" t="s">
        <v>82</v>
      </c>
      <c r="D24" s="75"/>
      <c r="E24" s="75"/>
      <c r="F24" s="85" t="s">
        <v>83</v>
      </c>
      <c r="G24" s="85"/>
      <c r="H24" s="75"/>
    </row>
    <row r="25" spans="1:9" ht="22.5" customHeight="1">
      <c r="A25" s="52"/>
      <c r="B25" s="82"/>
      <c r="C25" s="78" t="s">
        <v>84</v>
      </c>
      <c r="D25" s="75"/>
      <c r="E25" s="75"/>
      <c r="F25" s="85" t="s">
        <v>85</v>
      </c>
      <c r="G25" s="85"/>
      <c r="H25" s="75"/>
      <c r="I25" s="25"/>
    </row>
    <row r="26" spans="1:10" ht="22.5" customHeight="1">
      <c r="A26" s="52"/>
      <c r="B26" s="82"/>
      <c r="C26" s="78" t="s">
        <v>86</v>
      </c>
      <c r="D26" s="75"/>
      <c r="E26" s="75"/>
      <c r="F26" s="76"/>
      <c r="G26" s="76"/>
      <c r="H26" s="75"/>
      <c r="I26" s="25"/>
      <c r="J26" s="25"/>
    </row>
    <row r="27" spans="1:10" ht="22.5" customHeight="1">
      <c r="A27" s="35"/>
      <c r="B27" s="83"/>
      <c r="C27" s="78" t="s">
        <v>87</v>
      </c>
      <c r="D27" s="75"/>
      <c r="E27" s="75"/>
      <c r="F27" s="76"/>
      <c r="G27" s="76"/>
      <c r="H27" s="75"/>
      <c r="I27" s="25"/>
      <c r="J27" s="25"/>
    </row>
    <row r="28" spans="1:10" ht="22.5" customHeight="1">
      <c r="A28" s="52"/>
      <c r="B28" s="82"/>
      <c r="C28" s="78" t="s">
        <v>88</v>
      </c>
      <c r="D28" s="75"/>
      <c r="E28" s="75"/>
      <c r="F28" s="76"/>
      <c r="G28" s="76"/>
      <c r="H28" s="75"/>
      <c r="I28" s="25"/>
      <c r="J28" s="25"/>
    </row>
    <row r="29" spans="1:10" ht="22.5" customHeight="1">
      <c r="A29" s="35"/>
      <c r="B29" s="83"/>
      <c r="C29" s="78" t="s">
        <v>89</v>
      </c>
      <c r="D29" s="75"/>
      <c r="E29" s="75"/>
      <c r="F29" s="76"/>
      <c r="G29" s="76"/>
      <c r="H29" s="75"/>
      <c r="I29" s="25"/>
      <c r="J29" s="25"/>
    </row>
    <row r="30" spans="1:9" ht="22.5" customHeight="1">
      <c r="A30" s="35"/>
      <c r="B30" s="82"/>
      <c r="C30" s="78" t="s">
        <v>90</v>
      </c>
      <c r="D30" s="75"/>
      <c r="E30" s="75"/>
      <c r="F30" s="76"/>
      <c r="G30" s="76"/>
      <c r="H30" s="75"/>
      <c r="I30" s="25"/>
    </row>
    <row r="31" spans="1:8" ht="22.5" customHeight="1">
      <c r="A31" s="35"/>
      <c r="B31" s="82"/>
      <c r="C31" s="78" t="s">
        <v>91</v>
      </c>
      <c r="D31" s="75"/>
      <c r="E31" s="75"/>
      <c r="F31" s="76"/>
      <c r="G31" s="76"/>
      <c r="H31" s="75"/>
    </row>
    <row r="32" spans="1:8" ht="22.5" customHeight="1">
      <c r="A32" s="35"/>
      <c r="B32" s="82"/>
      <c r="C32" s="78" t="s">
        <v>92</v>
      </c>
      <c r="D32" s="75"/>
      <c r="E32" s="75"/>
      <c r="F32" s="76"/>
      <c r="G32" s="76"/>
      <c r="H32" s="75"/>
    </row>
    <row r="33" spans="1:10" ht="22.5" customHeight="1">
      <c r="A33" s="35"/>
      <c r="B33" s="82"/>
      <c r="C33" s="78" t="s">
        <v>93</v>
      </c>
      <c r="D33" s="75"/>
      <c r="E33" s="75"/>
      <c r="F33" s="76"/>
      <c r="G33" s="76"/>
      <c r="H33" s="75"/>
      <c r="I33" s="25"/>
      <c r="J33" s="25"/>
    </row>
    <row r="34" spans="1:8" ht="22.5" customHeight="1">
      <c r="A34" s="36"/>
      <c r="B34" s="82"/>
      <c r="C34" s="78" t="s">
        <v>94</v>
      </c>
      <c r="D34" s="75"/>
      <c r="E34" s="75"/>
      <c r="F34" s="76"/>
      <c r="G34" s="76"/>
      <c r="H34" s="75"/>
    </row>
    <row r="35" spans="1:8" ht="22.5" customHeight="1">
      <c r="A35" s="35"/>
      <c r="B35" s="82"/>
      <c r="C35" s="47"/>
      <c r="D35" s="86"/>
      <c r="E35" s="86"/>
      <c r="F35" s="77"/>
      <c r="G35" s="77"/>
      <c r="H35" s="87"/>
    </row>
    <row r="36" spans="1:8" ht="18" customHeight="1">
      <c r="A36" s="88" t="s">
        <v>95</v>
      </c>
      <c r="B36" s="83">
        <v>431.32</v>
      </c>
      <c r="C36" s="88" t="s">
        <v>96</v>
      </c>
      <c r="D36" s="86">
        <f>SUM(D6)</f>
        <v>0</v>
      </c>
      <c r="E36" s="86"/>
      <c r="F36" s="88" t="s">
        <v>96</v>
      </c>
      <c r="G36" s="88"/>
      <c r="H36" s="87">
        <f>SUM(H6)</f>
        <v>0</v>
      </c>
    </row>
    <row r="37" spans="1:8" ht="18" customHeight="1">
      <c r="A37" s="78" t="s">
        <v>101</v>
      </c>
      <c r="B37" s="82"/>
      <c r="C37" s="81" t="s">
        <v>98</v>
      </c>
      <c r="D37" s="86">
        <f>SUM(B41)-SUM(D36)</f>
        <v>431.32</v>
      </c>
      <c r="E37" s="86"/>
      <c r="F37" s="81" t="s">
        <v>98</v>
      </c>
      <c r="G37" s="81"/>
      <c r="H37" s="87">
        <f>D37</f>
        <v>431.32</v>
      </c>
    </row>
    <row r="38" spans="1:8" ht="18" customHeight="1">
      <c r="A38" s="78" t="s">
        <v>102</v>
      </c>
      <c r="B38" s="82"/>
      <c r="C38" s="50"/>
      <c r="D38" s="75"/>
      <c r="E38" s="75"/>
      <c r="F38" s="50"/>
      <c r="G38" s="50"/>
      <c r="H38" s="75"/>
    </row>
    <row r="39" spans="1:8" ht="22.5" customHeight="1">
      <c r="A39" s="78" t="s">
        <v>139</v>
      </c>
      <c r="B39" s="82"/>
      <c r="C39" s="89"/>
      <c r="D39" s="90"/>
      <c r="E39" s="90"/>
      <c r="F39" s="35"/>
      <c r="G39" s="35"/>
      <c r="H39" s="86"/>
    </row>
    <row r="40" spans="1:8" ht="21" customHeight="1">
      <c r="A40" s="35"/>
      <c r="B40" s="82"/>
      <c r="C40" s="36"/>
      <c r="D40" s="90"/>
      <c r="E40" s="90"/>
      <c r="F40" s="36"/>
      <c r="G40" s="36"/>
      <c r="H40" s="90"/>
    </row>
    <row r="41" spans="1:8" ht="18" customHeight="1">
      <c r="A41" s="73" t="s">
        <v>104</v>
      </c>
      <c r="B41" s="83">
        <f>SUM(B36,B37)</f>
        <v>431.32</v>
      </c>
      <c r="C41" s="91" t="s">
        <v>105</v>
      </c>
      <c r="D41" s="90">
        <f>SUM(D36,D37)</f>
        <v>431.32</v>
      </c>
      <c r="E41" s="90"/>
      <c r="F41" s="73" t="s">
        <v>105</v>
      </c>
      <c r="G41" s="73"/>
      <c r="H41" s="75">
        <f>SUM(H36,H37)</f>
        <v>431.32</v>
      </c>
    </row>
    <row r="42" spans="4:8" ht="12.75" customHeight="1">
      <c r="D42" s="25"/>
      <c r="E42" s="25"/>
      <c r="H42" s="25"/>
    </row>
    <row r="43" spans="4:8" ht="12.75" customHeight="1">
      <c r="D43" s="25"/>
      <c r="E43" s="25"/>
      <c r="H43" s="25"/>
    </row>
    <row r="44" spans="4:8" ht="12.75" customHeight="1">
      <c r="D44" s="25"/>
      <c r="E44" s="25"/>
      <c r="H44" s="25"/>
    </row>
    <row r="45" spans="4:8" ht="12.75" customHeight="1">
      <c r="D45" s="25"/>
      <c r="E45" s="25"/>
      <c r="H45" s="25"/>
    </row>
    <row r="46" spans="4:8" ht="12.75" customHeight="1">
      <c r="D46" s="25"/>
      <c r="E46" s="25"/>
      <c r="H46" s="25"/>
    </row>
    <row r="47" spans="4:8" ht="12.75" customHeight="1">
      <c r="D47" s="25"/>
      <c r="E47" s="25"/>
      <c r="H47" s="25"/>
    </row>
    <row r="48" spans="4:8" ht="12.75" customHeight="1">
      <c r="D48" s="25"/>
      <c r="E48" s="25"/>
      <c r="H48" s="25"/>
    </row>
    <row r="49" spans="4:8" ht="12.75" customHeight="1">
      <c r="D49" s="25"/>
      <c r="E49" s="25"/>
      <c r="H49" s="25"/>
    </row>
    <row r="50" spans="4:8" ht="12.75" customHeight="1">
      <c r="D50" s="25"/>
      <c r="E50" s="25"/>
      <c r="H50" s="25"/>
    </row>
    <row r="51" spans="4:8" ht="12.75" customHeight="1">
      <c r="D51" s="25"/>
      <c r="E51" s="25"/>
      <c r="H51" s="25"/>
    </row>
    <row r="52" spans="4:8" ht="12.75" customHeight="1">
      <c r="D52" s="25"/>
      <c r="E52" s="25"/>
      <c r="H52" s="25"/>
    </row>
    <row r="53" spans="4:8" ht="12.75" customHeight="1">
      <c r="D53" s="25"/>
      <c r="E53" s="25"/>
      <c r="H53" s="25"/>
    </row>
    <row r="54" spans="4:8" ht="12.75" customHeight="1">
      <c r="D54" s="25"/>
      <c r="E54" s="25"/>
      <c r="H54" s="25"/>
    </row>
    <row r="55" ht="12.75" customHeight="1">
      <c r="H55" s="25"/>
    </row>
    <row r="56" ht="12.75" customHeight="1">
      <c r="H56" s="25"/>
    </row>
    <row r="57" ht="12.75" customHeight="1">
      <c r="H57" s="25"/>
    </row>
    <row r="58" ht="12.75" customHeight="1">
      <c r="H58" s="25"/>
    </row>
    <row r="59" ht="12.75" customHeight="1">
      <c r="H59" s="25"/>
    </row>
    <row r="60" ht="12.75" customHeight="1">
      <c r="H60" s="2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zoomScalePageLayoutView="0" workbookViewId="0" topLeftCell="A4">
      <selection activeCell="E11" sqref="E11"/>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25" t="s">
        <v>17</v>
      </c>
    </row>
    <row r="2" spans="1:8" ht="28.5" customHeight="1">
      <c r="A2" s="56" t="s">
        <v>18</v>
      </c>
      <c r="B2" s="56"/>
      <c r="C2" s="56"/>
      <c r="D2" s="56"/>
      <c r="E2" s="56"/>
      <c r="F2" s="56"/>
      <c r="G2" s="56"/>
      <c r="H2" s="56"/>
    </row>
    <row r="3" ht="22.5" customHeight="1">
      <c r="H3" s="57" t="s">
        <v>31</v>
      </c>
    </row>
    <row r="4" spans="1:8" ht="22.5" customHeight="1">
      <c r="A4" s="134" t="s">
        <v>140</v>
      </c>
      <c r="B4" s="134" t="s">
        <v>141</v>
      </c>
      <c r="C4" s="134" t="s">
        <v>112</v>
      </c>
      <c r="D4" s="134" t="s">
        <v>127</v>
      </c>
      <c r="E4" s="134"/>
      <c r="F4" s="134"/>
      <c r="G4" s="134" t="s">
        <v>128</v>
      </c>
      <c r="H4" s="134" t="s">
        <v>142</v>
      </c>
    </row>
    <row r="5" spans="1:8" ht="22.5" customHeight="1">
      <c r="A5" s="134"/>
      <c r="B5" s="134"/>
      <c r="C5" s="134"/>
      <c r="D5" s="58" t="s">
        <v>121</v>
      </c>
      <c r="E5" s="58" t="s">
        <v>143</v>
      </c>
      <c r="F5" s="58" t="s">
        <v>144</v>
      </c>
      <c r="G5" s="134"/>
      <c r="H5" s="134"/>
    </row>
    <row r="6" spans="1:8" ht="15.75" customHeight="1">
      <c r="A6" s="61" t="s">
        <v>124</v>
      </c>
      <c r="B6" s="61" t="s">
        <v>124</v>
      </c>
      <c r="C6" s="61">
        <v>1</v>
      </c>
      <c r="D6" s="61"/>
      <c r="E6" s="61">
        <v>2</v>
      </c>
      <c r="F6" s="61">
        <v>3</v>
      </c>
      <c r="G6" s="61">
        <v>4</v>
      </c>
      <c r="H6" s="61" t="s">
        <v>124</v>
      </c>
    </row>
    <row r="7" spans="1:8" ht="12.75" customHeight="1">
      <c r="A7" s="62">
        <v>201</v>
      </c>
      <c r="B7" s="36" t="s">
        <v>125</v>
      </c>
      <c r="C7" s="36">
        <v>431.32</v>
      </c>
      <c r="D7" s="36">
        <v>431.32</v>
      </c>
      <c r="E7" s="36"/>
      <c r="F7" s="36"/>
      <c r="G7" s="36"/>
      <c r="H7" s="36"/>
    </row>
    <row r="8" spans="1:8" ht="12.75" customHeight="1">
      <c r="A8" s="62">
        <v>20126</v>
      </c>
      <c r="B8" s="36" t="s">
        <v>265</v>
      </c>
      <c r="C8" s="36">
        <v>431.32</v>
      </c>
      <c r="D8" s="36">
        <v>431.32</v>
      </c>
      <c r="E8" s="36"/>
      <c r="F8" s="36"/>
      <c r="G8" s="36"/>
      <c r="H8" s="36"/>
    </row>
    <row r="9" spans="1:8" ht="12.75" customHeight="1">
      <c r="A9" s="62">
        <v>2012601</v>
      </c>
      <c r="B9" s="36" t="s">
        <v>126</v>
      </c>
      <c r="C9" s="36">
        <v>298.49</v>
      </c>
      <c r="D9" s="36">
        <v>298.49</v>
      </c>
      <c r="E9" s="36">
        <v>221.91</v>
      </c>
      <c r="F9" s="36">
        <v>76.58</v>
      </c>
      <c r="G9" s="36"/>
      <c r="H9" s="36"/>
    </row>
    <row r="10" spans="1:8" ht="12.75" customHeight="1">
      <c r="A10" s="62">
        <v>2012604</v>
      </c>
      <c r="B10" s="36" t="s">
        <v>266</v>
      </c>
      <c r="C10" s="35">
        <v>128.33</v>
      </c>
      <c r="D10" s="35">
        <v>128.33</v>
      </c>
      <c r="E10" s="36"/>
      <c r="F10" s="36"/>
      <c r="G10" s="36">
        <v>128.33</v>
      </c>
      <c r="H10" s="36"/>
    </row>
    <row r="11" spans="1:8" ht="12.75" customHeight="1">
      <c r="A11" s="62">
        <v>2012699</v>
      </c>
      <c r="B11" s="36" t="s">
        <v>267</v>
      </c>
      <c r="C11" s="36">
        <v>4.5</v>
      </c>
      <c r="D11" s="36">
        <v>4.5</v>
      </c>
      <c r="E11" s="36">
        <v>4.5</v>
      </c>
      <c r="F11" s="36"/>
      <c r="G11" s="36"/>
      <c r="H11" s="36"/>
    </row>
    <row r="12" spans="1:8" ht="12.75" customHeight="1">
      <c r="A12" s="62"/>
      <c r="B12" s="36"/>
      <c r="C12" s="36"/>
      <c r="D12" s="36"/>
      <c r="E12" s="35"/>
      <c r="F12" s="36"/>
      <c r="G12" s="36"/>
      <c r="H12" s="36"/>
    </row>
    <row r="13" spans="1:8" ht="12.75" customHeight="1">
      <c r="A13" s="62"/>
      <c r="B13" s="36"/>
      <c r="C13" s="36"/>
      <c r="D13" s="36"/>
      <c r="E13" s="36"/>
      <c r="F13" s="36"/>
      <c r="G13" s="36"/>
      <c r="H13" s="36"/>
    </row>
    <row r="14" spans="1:8" ht="12.75" customHeight="1">
      <c r="A14" s="60"/>
      <c r="B14" s="35"/>
      <c r="C14" s="36"/>
      <c r="D14" s="36"/>
      <c r="E14" s="35"/>
      <c r="F14" s="35"/>
      <c r="G14" s="35"/>
      <c r="H14" s="35"/>
    </row>
    <row r="15" spans="1:8" ht="12.75" customHeight="1">
      <c r="A15" s="62"/>
      <c r="B15" s="35"/>
      <c r="C15" s="36"/>
      <c r="D15" s="36"/>
      <c r="E15" s="35"/>
      <c r="F15" s="35"/>
      <c r="G15" s="35"/>
      <c r="H15" s="35"/>
    </row>
    <row r="16" spans="1:8" ht="12.75" customHeight="1">
      <c r="A16" s="62"/>
      <c r="B16" s="36"/>
      <c r="C16" s="35"/>
      <c r="D16" s="35"/>
      <c r="E16" s="35"/>
      <c r="F16" s="35"/>
      <c r="G16" s="35"/>
      <c r="H16" s="35"/>
    </row>
    <row r="17" spans="1:8" ht="12.75" customHeight="1">
      <c r="A17" s="63"/>
      <c r="B17" s="36"/>
      <c r="C17" s="35"/>
      <c r="D17" s="35"/>
      <c r="E17" s="35"/>
      <c r="F17" s="35"/>
      <c r="G17" s="35"/>
      <c r="H17" s="35"/>
    </row>
    <row r="18" spans="1:8" ht="12.75" customHeight="1">
      <c r="A18" s="63"/>
      <c r="B18" s="36"/>
      <c r="C18" s="35"/>
      <c r="D18" s="35"/>
      <c r="E18" s="35"/>
      <c r="F18" s="35"/>
      <c r="G18" s="35"/>
      <c r="H18" s="35"/>
    </row>
    <row r="19" spans="1:8" ht="12.75" customHeight="1">
      <c r="A19" s="60"/>
      <c r="B19" s="36"/>
      <c r="C19" s="35"/>
      <c r="D19" s="35"/>
      <c r="E19" s="35"/>
      <c r="F19" s="35"/>
      <c r="G19" s="35"/>
      <c r="H19" s="35"/>
    </row>
    <row r="20" ht="12.75" customHeight="1">
      <c r="B20" s="25"/>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4">
      <selection activeCell="D15" sqref="D15"/>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25" t="s">
        <v>19</v>
      </c>
    </row>
    <row r="2" spans="1:6" ht="28.5" customHeight="1">
      <c r="A2" s="56" t="s">
        <v>145</v>
      </c>
      <c r="B2" s="56"/>
      <c r="C2" s="56"/>
      <c r="D2" s="56"/>
      <c r="E2" s="56"/>
      <c r="F2" s="56"/>
    </row>
    <row r="3" ht="22.5" customHeight="1">
      <c r="F3" s="57" t="s">
        <v>31</v>
      </c>
    </row>
    <row r="4" spans="1:6" ht="22.5" customHeight="1">
      <c r="A4" s="58" t="s">
        <v>146</v>
      </c>
      <c r="B4" s="58" t="s">
        <v>147</v>
      </c>
      <c r="C4" s="58" t="s">
        <v>112</v>
      </c>
      <c r="D4" s="58" t="s">
        <v>143</v>
      </c>
      <c r="E4" s="58" t="s">
        <v>144</v>
      </c>
      <c r="F4" s="58" t="s">
        <v>142</v>
      </c>
    </row>
    <row r="5" spans="1:6" ht="15.75" customHeight="1">
      <c r="A5" s="59" t="s">
        <v>124</v>
      </c>
      <c r="B5" s="59" t="s">
        <v>124</v>
      </c>
      <c r="C5" s="59">
        <v>1</v>
      </c>
      <c r="D5" s="59">
        <v>2</v>
      </c>
      <c r="E5" s="59">
        <v>3</v>
      </c>
      <c r="F5" s="59" t="s">
        <v>124</v>
      </c>
    </row>
    <row r="6" spans="1:6" ht="12.75" customHeight="1">
      <c r="A6" s="108" t="s">
        <v>148</v>
      </c>
      <c r="B6" s="109" t="s">
        <v>296</v>
      </c>
      <c r="C6" s="36">
        <v>221.91</v>
      </c>
      <c r="D6" s="36">
        <v>221.91</v>
      </c>
      <c r="E6" s="36"/>
      <c r="F6" s="36"/>
    </row>
    <row r="7" spans="1:6" ht="12.75" customHeight="1">
      <c r="A7" s="108" t="s">
        <v>274</v>
      </c>
      <c r="B7" s="108" t="s">
        <v>149</v>
      </c>
      <c r="C7" s="35">
        <v>125.99</v>
      </c>
      <c r="D7" s="36">
        <v>125.99</v>
      </c>
      <c r="E7" s="36"/>
      <c r="F7" s="36"/>
    </row>
    <row r="8" spans="1:6" ht="12.75" customHeight="1">
      <c r="A8" s="108" t="s">
        <v>275</v>
      </c>
      <c r="B8" s="108" t="s">
        <v>150</v>
      </c>
      <c r="C8" s="36"/>
      <c r="D8" s="36"/>
      <c r="E8" s="36"/>
      <c r="F8" s="36"/>
    </row>
    <row r="9" spans="1:6" ht="12.75" customHeight="1">
      <c r="A9" s="108" t="s">
        <v>276</v>
      </c>
      <c r="B9" s="108" t="s">
        <v>297</v>
      </c>
      <c r="C9" s="36">
        <v>48.75</v>
      </c>
      <c r="D9" s="36">
        <v>48.75</v>
      </c>
      <c r="E9" s="36"/>
      <c r="F9" s="36"/>
    </row>
    <row r="10" spans="1:6" ht="12.75" customHeight="1">
      <c r="A10" s="109" t="s">
        <v>285</v>
      </c>
      <c r="B10" s="108" t="s">
        <v>298</v>
      </c>
      <c r="C10" s="36">
        <v>12</v>
      </c>
      <c r="D10" s="36">
        <v>32.59</v>
      </c>
      <c r="E10" s="36"/>
      <c r="F10" s="36"/>
    </row>
    <row r="11" spans="1:6" ht="12.75" customHeight="1">
      <c r="A11" s="109" t="s">
        <v>286</v>
      </c>
      <c r="B11" s="109" t="s">
        <v>299</v>
      </c>
      <c r="C11" s="35">
        <v>8</v>
      </c>
      <c r="D11" s="35"/>
      <c r="E11" s="36"/>
      <c r="F11" s="36"/>
    </row>
    <row r="12" spans="1:6" ht="12.75" customHeight="1">
      <c r="A12" s="109" t="s">
        <v>287</v>
      </c>
      <c r="B12" s="109" t="s">
        <v>300</v>
      </c>
      <c r="C12" s="35">
        <v>12.59</v>
      </c>
      <c r="D12" s="35"/>
      <c r="E12" s="35"/>
      <c r="F12" s="35"/>
    </row>
    <row r="13" spans="1:6" ht="12.75" customHeight="1">
      <c r="A13" s="109" t="s">
        <v>288</v>
      </c>
      <c r="B13" s="109" t="s">
        <v>301</v>
      </c>
      <c r="C13" s="35"/>
      <c r="D13" s="35"/>
      <c r="E13" s="35"/>
      <c r="F13" s="35"/>
    </row>
    <row r="14" spans="1:6" ht="12.75" customHeight="1">
      <c r="A14" s="109" t="s">
        <v>289</v>
      </c>
      <c r="B14" s="109" t="s">
        <v>302</v>
      </c>
      <c r="C14" s="35">
        <v>14.58</v>
      </c>
      <c r="D14" s="35">
        <v>14.58</v>
      </c>
      <c r="E14" s="35"/>
      <c r="F14" s="35"/>
    </row>
    <row r="15" spans="1:6" ht="12.75" customHeight="1">
      <c r="A15" s="108" t="s">
        <v>151</v>
      </c>
      <c r="B15" s="108" t="s">
        <v>152</v>
      </c>
      <c r="C15" s="35">
        <v>160.78</v>
      </c>
      <c r="D15" s="35"/>
      <c r="E15" s="35">
        <v>160.78</v>
      </c>
      <c r="F15" s="35"/>
    </row>
    <row r="16" spans="1:6" ht="12.75" customHeight="1">
      <c r="A16" s="108" t="s">
        <v>277</v>
      </c>
      <c r="B16" s="108" t="s">
        <v>153</v>
      </c>
      <c r="C16" s="35">
        <v>18.88</v>
      </c>
      <c r="D16" s="35"/>
      <c r="E16" s="35">
        <v>18.88</v>
      </c>
      <c r="F16" s="35"/>
    </row>
    <row r="17" spans="1:6" ht="12.75" customHeight="1">
      <c r="A17" s="108" t="s">
        <v>278</v>
      </c>
      <c r="B17" s="108" t="s">
        <v>154</v>
      </c>
      <c r="C17" s="35">
        <v>8</v>
      </c>
      <c r="D17" s="35"/>
      <c r="E17" s="35">
        <v>8</v>
      </c>
      <c r="F17" s="35"/>
    </row>
    <row r="18" spans="1:6" ht="12.75" customHeight="1">
      <c r="A18" s="109" t="s">
        <v>290</v>
      </c>
      <c r="B18" s="111" t="s">
        <v>303</v>
      </c>
      <c r="C18" s="35">
        <v>9</v>
      </c>
      <c r="D18" s="35"/>
      <c r="E18" s="35">
        <v>9</v>
      </c>
      <c r="F18" s="35"/>
    </row>
    <row r="19" spans="1:6" ht="12.75" customHeight="1">
      <c r="A19" s="108" t="s">
        <v>279</v>
      </c>
      <c r="B19" s="112" t="s">
        <v>304</v>
      </c>
      <c r="C19" s="35">
        <v>9</v>
      </c>
      <c r="D19" s="35"/>
      <c r="E19" s="35">
        <v>9</v>
      </c>
      <c r="F19" s="35"/>
    </row>
    <row r="20" spans="1:6" ht="12.75" customHeight="1">
      <c r="A20" s="108" t="s">
        <v>280</v>
      </c>
      <c r="B20" s="112" t="s">
        <v>305</v>
      </c>
      <c r="C20" s="35">
        <v>8</v>
      </c>
      <c r="D20" s="35"/>
      <c r="E20" s="35">
        <v>8</v>
      </c>
      <c r="F20" s="35"/>
    </row>
    <row r="21" spans="1:6" ht="12.75" customHeight="1">
      <c r="A21" s="108" t="s">
        <v>281</v>
      </c>
      <c r="B21" s="112" t="s">
        <v>306</v>
      </c>
      <c r="C21" s="35">
        <v>8.64</v>
      </c>
      <c r="D21" s="35"/>
      <c r="E21" s="35">
        <v>8.64</v>
      </c>
      <c r="F21" s="35"/>
    </row>
    <row r="22" spans="1:6" ht="12.75" customHeight="1">
      <c r="A22" s="108" t="s">
        <v>282</v>
      </c>
      <c r="B22" s="112" t="s">
        <v>307</v>
      </c>
      <c r="C22" s="35">
        <v>9</v>
      </c>
      <c r="D22" s="35"/>
      <c r="E22" s="35">
        <v>9</v>
      </c>
      <c r="F22" s="35"/>
    </row>
    <row r="23" spans="1:6" ht="12.75" customHeight="1">
      <c r="A23" s="108" t="s">
        <v>283</v>
      </c>
      <c r="B23" s="112" t="s">
        <v>308</v>
      </c>
      <c r="C23" s="35">
        <v>9.48</v>
      </c>
      <c r="D23" s="35"/>
      <c r="E23" s="35">
        <v>9.48</v>
      </c>
      <c r="F23" s="35"/>
    </row>
    <row r="24" spans="1:6" ht="12.75" customHeight="1">
      <c r="A24" s="108" t="s">
        <v>319</v>
      </c>
      <c r="B24" s="112" t="s">
        <v>320</v>
      </c>
      <c r="C24" s="35">
        <v>1.15</v>
      </c>
      <c r="D24" s="35"/>
      <c r="E24" s="35">
        <v>1.15</v>
      </c>
      <c r="F24" s="35"/>
    </row>
    <row r="25" spans="1:6" ht="12.75" customHeight="1">
      <c r="A25" s="108" t="s">
        <v>318</v>
      </c>
      <c r="B25" s="112" t="s">
        <v>310</v>
      </c>
      <c r="C25" s="35">
        <v>8.34</v>
      </c>
      <c r="D25" s="35"/>
      <c r="E25" s="35">
        <v>8.34</v>
      </c>
      <c r="F25" s="35"/>
    </row>
    <row r="26" spans="1:6" ht="12.75" customHeight="1">
      <c r="A26" s="108" t="s">
        <v>284</v>
      </c>
      <c r="B26" s="111" t="s">
        <v>309</v>
      </c>
      <c r="C26" s="35">
        <v>59.21</v>
      </c>
      <c r="D26" s="35"/>
      <c r="E26" s="35">
        <v>59.21</v>
      </c>
      <c r="F26" s="35"/>
    </row>
    <row r="27" spans="1:6" ht="12.75" customHeight="1">
      <c r="A27" s="109" t="s">
        <v>291</v>
      </c>
      <c r="B27" s="110" t="s">
        <v>311</v>
      </c>
      <c r="C27" s="35">
        <v>12.08</v>
      </c>
      <c r="D27" s="35"/>
      <c r="E27" s="35">
        <v>12.08</v>
      </c>
      <c r="F27" s="35"/>
    </row>
    <row r="28" spans="1:6" ht="12.75" customHeight="1">
      <c r="A28" s="109" t="s">
        <v>292</v>
      </c>
      <c r="B28" s="110" t="s">
        <v>312</v>
      </c>
      <c r="C28" s="35">
        <v>44.13</v>
      </c>
      <c r="D28" s="35"/>
      <c r="E28" s="35">
        <v>44.13</v>
      </c>
      <c r="F28" s="35"/>
    </row>
    <row r="29" spans="1:6" ht="12.75" customHeight="1">
      <c r="A29" s="109" t="s">
        <v>293</v>
      </c>
      <c r="B29" s="110" t="s">
        <v>313</v>
      </c>
      <c r="C29" s="35">
        <v>44.13</v>
      </c>
      <c r="D29" s="35"/>
      <c r="E29" s="35">
        <v>44.13</v>
      </c>
      <c r="F29" s="35"/>
    </row>
    <row r="30" spans="1:6" ht="12.75" customHeight="1">
      <c r="A30" s="109" t="s">
        <v>294</v>
      </c>
      <c r="B30" s="110" t="s">
        <v>314</v>
      </c>
      <c r="C30" s="35">
        <v>4.5</v>
      </c>
      <c r="D30" s="35"/>
      <c r="E30" s="35">
        <v>4.5</v>
      </c>
      <c r="F30" s="35"/>
    </row>
    <row r="31" spans="1:6" ht="12.75" customHeight="1">
      <c r="A31" s="109" t="s">
        <v>295</v>
      </c>
      <c r="B31" s="110" t="s">
        <v>315</v>
      </c>
      <c r="C31" s="35">
        <v>4.5</v>
      </c>
      <c r="D31" s="35"/>
      <c r="E31" s="35">
        <v>4.5</v>
      </c>
      <c r="F31" s="35"/>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21</v>
      </c>
    </row>
    <row r="2" spans="1:8" ht="33.75" customHeight="1">
      <c r="A2" s="135" t="s">
        <v>155</v>
      </c>
      <c r="B2" s="135"/>
      <c r="C2" s="135"/>
      <c r="D2" s="135"/>
      <c r="E2" s="135"/>
      <c r="F2" s="135"/>
      <c r="G2" s="135"/>
      <c r="H2" s="135"/>
    </row>
    <row r="3" spans="1:8" ht="16.5" customHeight="1">
      <c r="A3" s="136"/>
      <c r="B3" s="136"/>
      <c r="C3" s="37"/>
      <c r="D3" s="38"/>
      <c r="E3" s="38"/>
      <c r="F3" s="38"/>
      <c r="G3" s="39"/>
      <c r="H3" s="40" t="s">
        <v>31</v>
      </c>
    </row>
    <row r="4" spans="1:8" ht="19.5" customHeight="1">
      <c r="A4" s="137" t="s">
        <v>34</v>
      </c>
      <c r="B4" s="137"/>
      <c r="C4" s="144" t="s">
        <v>156</v>
      </c>
      <c r="D4" s="144" t="s">
        <v>157</v>
      </c>
      <c r="E4" s="138" t="s">
        <v>158</v>
      </c>
      <c r="F4" s="139"/>
      <c r="G4" s="140"/>
      <c r="H4" s="144" t="s">
        <v>159</v>
      </c>
    </row>
    <row r="5" spans="1:8" ht="35.25" customHeight="1">
      <c r="A5" s="41" t="s">
        <v>160</v>
      </c>
      <c r="B5" s="41" t="s">
        <v>109</v>
      </c>
      <c r="C5" s="145"/>
      <c r="D5" s="145"/>
      <c r="E5" s="41" t="s">
        <v>121</v>
      </c>
      <c r="F5" s="41" t="s">
        <v>127</v>
      </c>
      <c r="G5" s="41" t="s">
        <v>128</v>
      </c>
      <c r="H5" s="145"/>
    </row>
    <row r="6" spans="1:8" ht="16.5" customHeight="1">
      <c r="A6" s="141" t="s">
        <v>112</v>
      </c>
      <c r="B6" s="142"/>
      <c r="C6" s="42"/>
      <c r="D6" s="43"/>
      <c r="E6" s="44"/>
      <c r="F6" s="44"/>
      <c r="G6" s="43"/>
      <c r="H6" s="43"/>
    </row>
    <row r="7" spans="1:10" ht="16.5" customHeight="1">
      <c r="A7" s="45"/>
      <c r="B7" s="46"/>
      <c r="C7" s="46"/>
      <c r="D7" s="47"/>
      <c r="E7" s="48"/>
      <c r="F7" s="48"/>
      <c r="G7" s="47"/>
      <c r="H7" s="48"/>
      <c r="J7" s="25"/>
    </row>
    <row r="8" spans="1:8" ht="16.5" customHeight="1">
      <c r="A8" s="45"/>
      <c r="B8" s="46"/>
      <c r="C8" s="46"/>
      <c r="D8" s="47"/>
      <c r="E8" s="48"/>
      <c r="F8" s="48"/>
      <c r="G8" s="47"/>
      <c r="H8" s="48"/>
    </row>
    <row r="9" spans="1:9" ht="16.5" customHeight="1">
      <c r="A9" s="45"/>
      <c r="B9" s="46"/>
      <c r="C9" s="46"/>
      <c r="D9" s="47"/>
      <c r="E9" s="48"/>
      <c r="F9" s="48"/>
      <c r="G9" s="47"/>
      <c r="H9" s="48"/>
      <c r="I9" s="25"/>
    </row>
    <row r="10" spans="1:9" ht="16.5" customHeight="1">
      <c r="A10" s="45"/>
      <c r="B10" s="46"/>
      <c r="C10" s="46"/>
      <c r="D10" s="47"/>
      <c r="E10" s="48"/>
      <c r="F10" s="48"/>
      <c r="G10" s="49"/>
      <c r="H10" s="48"/>
      <c r="I10" s="25"/>
    </row>
    <row r="11" spans="1:8" ht="16.5" customHeight="1">
      <c r="A11" s="45"/>
      <c r="B11" s="46"/>
      <c r="C11" s="46"/>
      <c r="D11" s="47"/>
      <c r="E11" s="48"/>
      <c r="F11" s="48"/>
      <c r="G11" s="47"/>
      <c r="H11" s="48"/>
    </row>
    <row r="12" spans="1:8" ht="16.5" customHeight="1">
      <c r="A12" s="45"/>
      <c r="B12" s="46"/>
      <c r="C12" s="46"/>
      <c r="D12" s="47"/>
      <c r="E12" s="48"/>
      <c r="F12" s="48"/>
      <c r="G12" s="47"/>
      <c r="H12" s="48"/>
    </row>
    <row r="13" spans="1:8" ht="16.5" customHeight="1">
      <c r="A13" s="45"/>
      <c r="B13" s="46"/>
      <c r="C13" s="46"/>
      <c r="D13" s="47"/>
      <c r="E13" s="48"/>
      <c r="F13" s="48"/>
      <c r="G13" s="47"/>
      <c r="H13" s="48"/>
    </row>
    <row r="14" spans="1:8" ht="16.5" customHeight="1">
      <c r="A14" s="50"/>
      <c r="B14" s="46"/>
      <c r="C14" s="46"/>
      <c r="D14" s="47"/>
      <c r="E14" s="48"/>
      <c r="F14" s="48"/>
      <c r="G14" s="47"/>
      <c r="H14" s="48"/>
    </row>
    <row r="15" spans="1:8" ht="16.5" customHeight="1">
      <c r="A15" s="50"/>
      <c r="B15" s="46"/>
      <c r="C15" s="46"/>
      <c r="D15" s="47"/>
      <c r="E15" s="48"/>
      <c r="F15" s="48"/>
      <c r="G15" s="47"/>
      <c r="H15" s="48"/>
    </row>
    <row r="16" spans="1:8" ht="16.5" customHeight="1">
      <c r="A16" s="50"/>
      <c r="B16" s="46"/>
      <c r="C16" s="46"/>
      <c r="D16" s="47"/>
      <c r="E16" s="48"/>
      <c r="F16" s="48"/>
      <c r="G16" s="51"/>
      <c r="H16" s="48"/>
    </row>
    <row r="17" spans="1:8" ht="16.5" customHeight="1">
      <c r="A17" s="52"/>
      <c r="B17" s="53"/>
      <c r="C17" s="53"/>
      <c r="D17" s="47"/>
      <c r="E17" s="48"/>
      <c r="F17" s="48"/>
      <c r="G17" s="47"/>
      <c r="H17" s="48"/>
    </row>
    <row r="18" spans="1:8" ht="16.5" customHeight="1">
      <c r="A18" s="54"/>
      <c r="B18" s="53"/>
      <c r="C18" s="53"/>
      <c r="D18" s="47"/>
      <c r="E18" s="48"/>
      <c r="F18" s="48"/>
      <c r="G18" s="47"/>
      <c r="H18" s="48"/>
    </row>
    <row r="19" spans="1:8" ht="16.5" customHeight="1">
      <c r="A19" s="54"/>
      <c r="B19" s="53"/>
      <c r="C19" s="53"/>
      <c r="D19" s="47"/>
      <c r="E19" s="48"/>
      <c r="F19" s="48"/>
      <c r="G19" s="47"/>
      <c r="H19" s="48"/>
    </row>
    <row r="20" spans="1:8" ht="16.5" customHeight="1">
      <c r="A20" s="50"/>
      <c r="B20" s="53"/>
      <c r="C20" s="53"/>
      <c r="D20" s="47"/>
      <c r="E20" s="48"/>
      <c r="F20" s="48"/>
      <c r="G20" s="55"/>
      <c r="H20" s="48"/>
    </row>
    <row r="21" spans="1:8" ht="16.5" customHeight="1">
      <c r="A21" s="143" t="s">
        <v>161</v>
      </c>
      <c r="B21" s="143"/>
      <c r="C21" s="143"/>
      <c r="D21" s="143"/>
      <c r="E21" s="143"/>
      <c r="F21" s="143"/>
      <c r="G21" s="143"/>
      <c r="H21" s="143"/>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2018-01-09T01:56:11Z</dcterms:created>
  <dcterms:modified xsi:type="dcterms:W3CDTF">2020-10-27T08:20:51Z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ubyTemplateID">
    <vt:lpwstr>14</vt:lpwstr>
  </property>
</Properties>
</file>