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44" firstSheet="8" activeTab="9"/>
  </bookViews>
  <sheets>
    <sheet name="封面" sheetId="1" r:id="rId1"/>
    <sheet name="目录" sheetId="15" r:id="rId2"/>
    <sheet name="表1-部门决算收支总表" sheetId="2" r:id="rId3"/>
    <sheet name="表2-部门决算收入总表" sheetId="3" r:id="rId4"/>
    <sheet name="表3-部门决算支出总表" sheetId="4" r:id="rId5"/>
    <sheet name="表4-部门决算财政拨款收支总表" sheetId="5" r:id="rId6"/>
    <sheet name="表5-部门决算一般公共预算支出明细表（按功能科目分）" sheetId="6" r:id="rId7"/>
    <sheet name="表6-部门决算一般公共预算基本支出明细表（按经济分类科目分）" sheetId="7" r:id="rId8"/>
    <sheet name="表7-部门决算政府性基金收支表" sheetId="10" r:id="rId9"/>
    <sheet name="表8-部门决算一般公共预算拨款“三公”经费及会议培训费表" sheetId="14" r:id="rId10"/>
    <sheet name="表9-部门决算单位构成表" sheetId="23" r:id="rId11"/>
    <sheet name="表10-部门决算项目绩效目标自评表" sheetId="25" r:id="rId12"/>
    <sheet name="表11-部门决算整体支出绩效目标自评表" sheetId="26" r:id="rId13"/>
    <sheet name="Sheet1" sheetId="27" r:id="rId14"/>
    <sheet name="Sheet2" sheetId="28" r:id="rId15"/>
    <sheet name="Sheet3" sheetId="29" r:id="rId16"/>
  </sheets>
  <definedNames>
    <definedName name="_xlnm.Print_Area" localSheetId="5">'表4-部门决算财政拨款收支总表'!$A$1:$H$41</definedName>
    <definedName name="_xlnm.Print_Area" localSheetId="3">'表2-部门决算收入总表'!$A$1:$S$12</definedName>
    <definedName name="_xlnm.Print_Area" localSheetId="2">'表1-部门决算收支总表'!$A$1:$F$45</definedName>
    <definedName name="_xlnm.Print_Area" localSheetId="9">'表8-部门决算一般公共预算拨款“三公”经费及会议培训费表'!$A$1:$L$16</definedName>
    <definedName name="_xlnm.Print_Area" localSheetId="4">'表3-部门决算支出总表'!$A$1:$L$12</definedName>
    <definedName name="_xlnm.Print_Area" localSheetId="0">封面!$A$1:$A$12</definedName>
    <definedName name="_xlnm.Print_Titles" localSheetId="2">'表1-部门决算收支总表'!$1:$5</definedName>
    <definedName name="_xlnm.Print_Titles" localSheetId="3">'表2-部门决算收入总表'!$1:$6</definedName>
    <definedName name="_xlnm.Print_Titles" localSheetId="4">'表3-部门决算支出总表'!$1:$6</definedName>
    <definedName name="_xlnm.Print_Titles" localSheetId="5">'表4-部门决算财政拨款收支总表'!$1:$5</definedName>
    <definedName name="_xlnm.Print_Titles" localSheetId="6">'表5-部门决算一般公共预算支出明细表（按功能科目分）'!$1:$6</definedName>
    <definedName name="_xlnm.Print_Titles" localSheetId="7">'表6-部门决算一般公共预算基本支出明细表（按经济分类科目分）'!$1:$5</definedName>
    <definedName name="_xlnm.Print_Titles" localSheetId="8">'表7-部门决算政府性基金收支表'!$2:$5</definedName>
    <definedName name="_xlnm.Print_Titles" localSheetId="9">'表8-部门决算一般公共预算拨款“三公”经费及会议培训费表'!$1:$8</definedName>
    <definedName name="_xlnm.Print_Titles" localSheetId="12">'表11-部门决算整体支出绩效目标自评表'!$1:$4</definedName>
  </definedNames>
  <calcPr calcId="144525"/>
</workbook>
</file>

<file path=xl/sharedStrings.xml><?xml version="1.0" encoding="utf-8"?>
<sst xmlns="http://schemas.openxmlformats.org/spreadsheetml/2006/main" count="591" uniqueCount="350">
  <si>
    <t>附件2</t>
  </si>
  <si>
    <t>2019年部门决算公开报表</t>
  </si>
  <si>
    <t xml:space="preserve">                            部门名称：榆林市榆阳区上郡路街道办事处</t>
  </si>
  <si>
    <t xml:space="preserve">                            保密审查情况：已审查</t>
  </si>
  <si>
    <t xml:space="preserve">                            部门主要负责人审签情况：已审签</t>
  </si>
  <si>
    <t>目录</t>
  </si>
  <si>
    <t>序号</t>
  </si>
  <si>
    <t>表格名称</t>
  </si>
  <si>
    <t>是否空表</t>
  </si>
  <si>
    <t>公开空表理由</t>
  </si>
  <si>
    <t>表1</t>
  </si>
  <si>
    <t>2019年部门决算收支总表</t>
  </si>
  <si>
    <t>否</t>
  </si>
  <si>
    <t>表2</t>
  </si>
  <si>
    <t>2019年部门决算收入总表</t>
  </si>
  <si>
    <t>表3</t>
  </si>
  <si>
    <t>2019年部门决算支出总表</t>
  </si>
  <si>
    <t>表4</t>
  </si>
  <si>
    <t>2019年部门决算财政拨款收支总表</t>
  </si>
  <si>
    <t>表5</t>
  </si>
  <si>
    <t>2019年部门决算一般公共预算支出明细表（按功能科目分）</t>
  </si>
  <si>
    <t>表6</t>
  </si>
  <si>
    <r>
      <rPr>
        <sz val="12"/>
        <rFont val="宋体"/>
        <charset val="134"/>
      </rPr>
      <t>2019年部门决算一般公共预算</t>
    </r>
    <r>
      <rPr>
        <sz val="12"/>
        <color indexed="10"/>
        <rFont val="宋体"/>
        <charset val="134"/>
      </rPr>
      <t>基本支出</t>
    </r>
    <r>
      <rPr>
        <sz val="12"/>
        <rFont val="宋体"/>
        <charset val="134"/>
      </rPr>
      <t>明细表（按经济分类科目分）</t>
    </r>
  </si>
  <si>
    <t>表7</t>
  </si>
  <si>
    <t>2019年部门决算政府性基金收支表</t>
  </si>
  <si>
    <t>表8</t>
  </si>
  <si>
    <t>2019年部门决算一般公共预算拨款“三公”经费及会议费、培训费支出表</t>
  </si>
  <si>
    <t>表9</t>
  </si>
  <si>
    <t>2019年度部门决算单位构成表</t>
  </si>
  <si>
    <t>表10</t>
  </si>
  <si>
    <r>
      <rPr>
        <sz val="12"/>
        <rFont val="宋体"/>
        <charset val="134"/>
      </rPr>
      <t>2019年部门决算项目绩效目标自评表</t>
    </r>
    <r>
      <rPr>
        <sz val="12"/>
        <color rgb="FFFF0000"/>
        <rFont val="宋体"/>
        <charset val="134"/>
      </rPr>
      <t>（一个项目对应一张表）</t>
    </r>
  </si>
  <si>
    <t>是</t>
  </si>
  <si>
    <t>2019年本部门无决算项目绩效目标</t>
  </si>
  <si>
    <t>表11</t>
  </si>
  <si>
    <t>2019年部门决算整体支出绩效目标自评表</t>
  </si>
  <si>
    <t>2019年本部门无决算整体支出绩效目标</t>
  </si>
  <si>
    <t>单位：万元</t>
  </si>
  <si>
    <t>收                   入</t>
  </si>
  <si>
    <t>支                        出</t>
  </si>
  <si>
    <t>项    目</t>
  </si>
  <si>
    <t>决算数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</si>
  <si>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</si>
  <si>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</si>
  <si>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</si>
  <si>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</si>
  <si>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</si>
  <si>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</si>
  <si>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</si>
  <si>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</si>
  <si>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</si>
  <si>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</si>
  <si>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</si>
  <si>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</si>
  <si>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</si>
  <si>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</si>
  <si>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</si>
  <si>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</si>
  <si>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</si>
  <si>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</si>
  <si>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</si>
  <si>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</si>
  <si>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</si>
  <si>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</si>
  <si>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</si>
  <si>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</si>
  <si>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</si>
  <si>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</si>
  <si>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</si>
  <si>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</si>
  <si>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</si>
  <si>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</si>
  <si>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</si>
  <si>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</si>
  <si>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</si>
  <si>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</si>
  <si>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</si>
  <si>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</si>
  <si>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</si>
  <si>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</si>
  <si>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</si>
  <si>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</si>
  <si>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</si>
  <si>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</si>
  <si>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</si>
  <si>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</si>
  <si>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</si>
  <si>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</si>
  <si>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</si>
  <si>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</si>
  <si>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</si>
  <si>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</si>
  <si>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</si>
  <si>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</si>
  <si>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</si>
  <si>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</si>
  <si>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</si>
  <si>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</si>
  <si>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</si>
  <si>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</si>
  <si>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</si>
  <si>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</si>
  <si>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</si>
  <si>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</si>
  <si>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</si>
  <si>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</si>
  <si>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</si>
  <si>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</si>
  <si>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</si>
  <si>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</si>
  <si>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</si>
  <si>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</si>
  <si>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</si>
  <si>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</si>
  <si>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功能分类编码</t>
  </si>
  <si>
    <t>科目名称</t>
  </si>
  <si>
    <t>总计</t>
  </si>
  <si>
    <t>部门决算</t>
  </si>
  <si>
    <t>合计</t>
  </si>
  <si>
    <t>一般公共预算财政拨款收入</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</si>
  <si>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</si>
  <si>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</si>
  <si>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</si>
  <si>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</si>
  <si>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</si>
  <si>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</si>
  <si>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</si>
  <si>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</si>
  <si>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</si>
  <si>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其中：教育收费</t>
  </si>
  <si>
    <t>**</t>
  </si>
  <si>
    <t>**系统</t>
  </si>
  <si>
    <t>一般公共服务支出</t>
  </si>
  <si>
    <t>上郡办</t>
  </si>
  <si>
    <t>2010301</t>
  </si>
  <si>
    <t xml:space="preserve">  行政运行</t>
  </si>
  <si>
    <t>信访事物</t>
  </si>
  <si>
    <t>2010350</t>
  </si>
  <si>
    <t xml:space="preserve">  事业运行</t>
  </si>
  <si>
    <t>其他政府办公厅（室）及相关机构事物支出</t>
  </si>
  <si>
    <t>2080208</t>
  </si>
  <si>
    <t xml:space="preserve">  基层政权和社区建设</t>
  </si>
  <si>
    <t>大气</t>
  </si>
  <si>
    <t>2129901</t>
  </si>
  <si>
    <t>其他城乡社区支出</t>
  </si>
  <si>
    <t>其他应急管理支出</t>
  </si>
  <si>
    <t>基本支出</t>
  </si>
  <si>
    <t>项目支出</t>
  </si>
  <si>
    <t>上缴上级支出</t>
  </si>
  <si>
    <t>经营支出</t>
  </si>
  <si>
    <t>对附属单位补助支出</t>
  </si>
  <si>
    <t>……</t>
  </si>
  <si>
    <t>一般公共预算财政拨款决算数</t>
  </si>
  <si>
    <t>政府性基金财政拨款决算数</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</si>
  <si>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</si>
  <si>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</si>
  <si>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</si>
  <si>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</si>
  <si>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</si>
  <si>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</si>
  <si>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</si>
  <si>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</si>
  <si>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备注</t>
  </si>
  <si>
    <t>人员经费支出</t>
  </si>
  <si>
    <t>公用经费支出</t>
  </si>
  <si>
    <t>2019年部门决算一般公共预算基本支出明细表（按经济分类科目分）</t>
  </si>
  <si>
    <t>经济科目编码</t>
  </si>
  <si>
    <t>经济科目名称</t>
  </si>
  <si>
    <t>301</t>
  </si>
  <si>
    <t xml:space="preserve">工资福利支出 </t>
  </si>
  <si>
    <t xml:space="preserve">  30101</t>
  </si>
  <si>
    <t xml:space="preserve">  基本工资</t>
  </si>
  <si>
    <t xml:space="preserve">  30102</t>
  </si>
  <si>
    <t xml:space="preserve">  津贴补贴</t>
  </si>
  <si>
    <t xml:space="preserve">  30103</t>
  </si>
  <si>
    <t xml:space="preserve">  奖金</t>
  </si>
  <si>
    <t xml:space="preserve">  30104</t>
  </si>
  <si>
    <t xml:space="preserve">  其他社会保障缴费</t>
  </si>
  <si>
    <t xml:space="preserve">  30107</t>
  </si>
  <si>
    <t xml:space="preserve">  绩效工资</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</si>
  <si>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</si>
  <si>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</si>
  <si>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</si>
  <si>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</si>
  <si>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</si>
  <si>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</si>
  <si>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</si>
  <si>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</si>
  <si>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</si>
  <si>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</si>
  <si>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</si>
  <si>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</si>
  <si>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</si>
  <si>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</si>
  <si>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</si>
  <si>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</si>
  <si>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</si>
  <si>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</si>
  <si>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30211</t>
  </si>
  <si>
    <t xml:space="preserve">  差旅费</t>
  </si>
  <si>
    <t xml:space="preserve">  30213</t>
  </si>
  <si>
    <t xml:space="preserve">  维修（护）费</t>
  </si>
  <si>
    <t xml:space="preserve">  30215</t>
  </si>
  <si>
    <t xml:space="preserve">  会议费</t>
  </si>
  <si>
    <t xml:space="preserve">  30217</t>
  </si>
  <si>
    <t xml:space="preserve">  公务接待费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</si>
  <si>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</si>
  <si>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</si>
  <si>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</si>
  <si>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</si>
  <si>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</si>
  <si>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</si>
  <si>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</si>
  <si>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</si>
  <si>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</si>
  <si>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</si>
  <si>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</si>
  <si>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</si>
  <si>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</si>
  <si>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</si>
  <si>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</si>
  <si>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</si>
  <si>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</si>
  <si>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</si>
  <si>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30302</t>
  </si>
  <si>
    <t xml:space="preserve">  退休费</t>
  </si>
  <si>
    <t xml:space="preserve">  30304</t>
  </si>
  <si>
    <t xml:space="preserve">  抚恤金</t>
  </si>
  <si>
    <t xml:space="preserve">  30305</t>
  </si>
  <si>
    <t xml:space="preserve">  生活补助</t>
  </si>
  <si>
    <t xml:space="preserve">  30307</t>
  </si>
  <si>
    <t xml:space="preserve">  医疗费</t>
  </si>
  <si>
    <t xml:space="preserve">  30309</t>
  </si>
  <si>
    <t xml:space="preserve">  奖励金</t>
  </si>
  <si>
    <t xml:space="preserve">  30311</t>
  </si>
  <si>
    <t xml:space="preserve">  住房公积金</t>
  </si>
  <si>
    <t xml:space="preserve">  30399</t>
  </si>
  <si>
    <t xml:space="preserve">  其他对个人和家庭的补助支出</t>
  </si>
  <si>
    <t>2019年度部门决算政府性基金收支表</t>
  </si>
  <si>
    <t>年初结转和结余</t>
  </si>
  <si>
    <t>本年收入</t>
  </si>
  <si>
    <t>本年支出</t>
  </si>
  <si>
    <t>年末结转和结余</t>
  </si>
  <si>
    <t>功能分类科目编码</t>
  </si>
  <si>
    <t>注：本表反映部门本年度政府性基金预算财政拨款收入支出及结转和结余情况</t>
  </si>
  <si>
    <t>项目</t>
  </si>
  <si>
    <t>2019年</t>
  </si>
  <si>
    <t>三公经费、会议费、培训费合计</t>
  </si>
  <si>
    <t>一般公共预算拨款安排的“三公”经费支出</t>
  </si>
  <si>
    <t>会议费</t>
  </si>
  <si>
    <t>培训费</t>
  </si>
  <si>
    <t>三公经费小计</t>
  </si>
  <si>
    <t>因公出国（境）费用</t>
  </si>
  <si>
    <t>公务接待费</t>
  </si>
  <si>
    <t>公务用车购置及运行维护费</t>
  </si>
  <si>
    <t>公务用车购置费</t>
  </si>
  <si>
    <t>公务用车运行维护费</t>
  </si>
  <si>
    <t>预算数</t>
  </si>
  <si>
    <t>0</t>
  </si>
  <si>
    <t>2019年部门决算单位构成表</t>
  </si>
  <si>
    <t>部门</t>
  </si>
  <si>
    <t>榆林市榆阳区上郡路街道办事处本级</t>
  </si>
  <si>
    <t>2019年部门决算项目绩效目标自评表</t>
  </si>
  <si>
    <t>（2019年度）</t>
  </si>
  <si>
    <t>项目名称</t>
  </si>
  <si>
    <t>主管部门</t>
  </si>
  <si>
    <t>实施单位</t>
  </si>
  <si>
    <t>项目资金（万元）</t>
  </si>
  <si>
    <t>全年预算数（A）</t>
  </si>
  <si>
    <t>全年执行数（B）</t>
  </si>
  <si>
    <t>执行率（B/A）</t>
  </si>
  <si>
    <t>年度资金总额：</t>
  </si>
  <si>
    <t>其中：省市财政资金</t>
  </si>
  <si>
    <t xml:space="preserve">      区级财政资金</t>
  </si>
  <si>
    <t xml:space="preserve">  其他资金</t>
  </si>
  <si>
    <t>年度
总体
目标</t>
  </si>
  <si>
    <t>年初设定目标</t>
  </si>
  <si>
    <t>全年实际完成情况</t>
  </si>
  <si>
    <t>年
度
绩
效
指
标</t>
  </si>
  <si>
    <t>一级指标</t>
  </si>
  <si>
    <t>二级指标</t>
  </si>
  <si>
    <t>三级指标</t>
  </si>
  <si>
    <t>年度指标值</t>
  </si>
  <si>
    <t>全年完成值</t>
  </si>
  <si>
    <t>未完成原因和改进措施</t>
  </si>
  <si>
    <t>产出指标</t>
  </si>
  <si>
    <t>数量指标</t>
  </si>
  <si>
    <t xml:space="preserve"> 指标1：</t>
  </si>
  <si>
    <t xml:space="preserve"> 指标2：</t>
  </si>
  <si>
    <t xml:space="preserve"> ……</t>
  </si>
  <si>
    <t>质量指标</t>
  </si>
  <si>
    <t>时效指标</t>
  </si>
  <si>
    <t>成本指标</t>
  </si>
  <si>
    <t>效益指标</t>
  </si>
  <si>
    <t>经济效益
指标</t>
  </si>
  <si>
    <t>社会效益
指标</t>
  </si>
  <si>
    <t>生态效益
指标</t>
  </si>
  <si>
    <t>可持续影响
指标</t>
  </si>
  <si>
    <t>满意度
指标</t>
  </si>
  <si>
    <t>服务对象
满意度指标</t>
  </si>
  <si>
    <t>说明</t>
  </si>
  <si>
    <t>请在此处简要说明各级审计和财政监督检查中发现的问题及所涉金额，如没有请填写无。</t>
  </si>
  <si>
    <t>填报单位：</t>
  </si>
  <si>
    <t>自评得分：</t>
  </si>
  <si>
    <t>（一）简要概述部门职能与职责</t>
  </si>
  <si>
    <t>（二）简要概述部门支出情况，按活动内容分类</t>
  </si>
  <si>
    <t>（三）简要概述当年区委区政府下达的重点工作</t>
  </si>
  <si>
    <t>分值</t>
  </si>
  <si>
    <t>指标说明</t>
  </si>
  <si>
    <t>评分标准</t>
  </si>
  <si>
    <t>指标值计算公式和数据获取方式</t>
  </si>
  <si>
    <t>年初目标值</t>
  </si>
  <si>
    <t>实际完成值</t>
  </si>
  <si>
    <t>得分</t>
  </si>
  <si>
    <t>未完成原因分析及改进措施</t>
  </si>
  <si>
    <t>绩效指标分析与建议</t>
  </si>
  <si>
    <t>投入</t>
  </si>
  <si>
    <t>预算执行（25分）</t>
  </si>
  <si>
    <t>预算完成率（10分）</t>
  </si>
  <si>
    <t>以年度财政拨款支出决算数与财政拨款收入决算数的比率反映部门预算的完成程度（预算完成率=财政拨款支出决算数财政拨款收入决算数*100%）。</t>
  </si>
  <si>
    <t>预算完成率大于等于95%，得10分；完成率小于等于85%，得0分；完成率在85%-95%之间的，按公式计算得分。</t>
  </si>
  <si>
    <t>某部门得分=（某部门预算完成率-85%）/(95%-85%)*10</t>
  </si>
  <si>
    <t>预算调整率（5分）</t>
  </si>
  <si>
    <t>预算调整率=调整预算数/年初预算数*100%。（调整预算数为本年度内涉及预算的追加、追减或结构调整的资金之和；因落实国家政策、发生不可抗力、上级部门或本级党委政府临时交办而调整除外）</t>
  </si>
  <si>
    <t>预算调整率绝对值小于等于5%，得5分；预算调整率绝对值大于5%的，每增加0.1个百分点扣0.1分，扣完为止。</t>
  </si>
  <si>
    <t>预算执行（26分）</t>
  </si>
  <si>
    <t>预算执行进度率（5分）</t>
  </si>
  <si>
    <t>以6月、9月、11月为时点，用每个时点月底的公共财政支出进度与其序时支出进度的比率评价预算执行的及时性和均衡性(某部门实际支出进度=该部门某时点支出执行数/该部门年终支出指标预算数*100%)。</t>
  </si>
  <si>
    <t>6月、9月时点分值各为1.5分，11月时点分值为2分。部门实际支出进度大于序时支出进度，得5分；实际支出进度小于序时支出进度，按公式计算得分。</t>
  </si>
  <si>
    <t>某部门得分=某部门实际支出进度/序时支出进度*5</t>
  </si>
  <si>
    <t>年初预算到位率（5分）</t>
  </si>
  <si>
    <t>年初预算到位率=该部门公共财政拨款收支预算数/该部门公共财政拨款收支决算数*100%</t>
  </si>
  <si>
    <t>1.到位率大于等于95%，得5分；2.到位率小于95%，按公式计算得分。</t>
  </si>
  <si>
    <t>某部门得分=某部门年初预算到位率/95%*5</t>
  </si>
  <si>
    <t>过程</t>
  </si>
  <si>
    <t>预算管理（15分）</t>
  </si>
  <si>
    <t>三公经费控制率（5分）</t>
  </si>
  <si>
    <t>以部门三公经费决算年度动态变动情况进行评价。三公经费动态变动率=（本年度三公经费决算数-上年度三公经费决算数）/上年度三公经费决算数*100%。</t>
  </si>
  <si>
    <t>动态变动率等于或小于0时，得5分；大于0时，得0分。</t>
  </si>
  <si>
    <t>资产管理规范性（5分）</t>
  </si>
  <si>
    <t>资产管理制度是否健全且执行及时有效；资产会计核算是否规范；资产配置、处置及收入上缴是否符合规定；资产有无闲置。</t>
  </si>
  <si>
    <t>每发现一项不符合规定扣0.2分，扣完为止。</t>
  </si>
  <si>
    <t>财务管理规范性（5分）</t>
  </si>
  <si>
    <t>内部财务管理、会计核算制度不健全不规范，凭证、报表、账簿打印装订不及时不规范；单位经济事项不及时入账、编制财务报表，不按要求向财政局报送季度、年报（含对账单）；专项资金管理存在截留、挤占、挪用、虚列支出等情况；变更财务人员、会计人员时，档案移交内容不齐全、程序不规范，未在财政相关股室及时办理印章、UK等变更手续。</t>
  </si>
  <si>
    <t>以上问题每发现一项，扣0.2分，扣完为止；各级审计和财政监督检查中发现资金使用方面存在问题的，扣2分；各级纪检、审计和财政监督检查中发现存在重大违规违纪问题的，扣5分。</t>
  </si>
  <si>
    <t>效果</t>
  </si>
  <si>
    <t>履职尽责（60分）</t>
  </si>
  <si>
    <t>项目产出（40分）</t>
  </si>
  <si>
    <t>各部门对照年初设定的部门整体支出绩效目标，逐项按照完成程度相应得分。（2019年年初未进行部门整体支出绩效目标申报的部门，不需要进行部门整体支出绩效自评）。</t>
  </si>
  <si>
    <t>项目收益（20分）</t>
  </si>
  <si>
    <t>备注：1、“项目产出”和“项目效益”直接细化成部门年初绩效目标中的指标，并根据重要程度赋权；2、“绩效指标分析”是指参考历史数据、行业标准及绩效目标实际完成情况等相关资料，从“是否与项目密切相关、指标值是否可以获取、指标值是否设置合理”等角度，从产出和效果类指标中找出需要改进的指标，并逐项提出次年的编制意见和建议。</t>
  </si>
</sst>
</file>

<file path=xl/styles.xml><?xml version="1.0" encoding="utf-8"?>
<styleSheet xmlns="http://schemas.openxmlformats.org/spreadsheetml/2006/main">
  <numFmts count="5">
    <numFmt numFmtId="176" formatCode="&quot;￥&quot;* _-#,##0.00;&quot;￥&quot;* \-#,##0.00;&quot;￥&quot;* _-&quot;-&quot;??;@"/>
    <numFmt numFmtId="177" formatCode="* #,##0;* \-#,##0;* &quot;-&quot;;@"/>
    <numFmt numFmtId="178" formatCode="* #,##0.00;* \-#,##0.00;* &quot;-&quot;??;@"/>
    <numFmt numFmtId="179" formatCode="&quot;￥&quot;* _-#,##0;&quot;￥&quot;* \-#,##0;&quot;￥&quot;* _-&quot;-&quot;;@"/>
    <numFmt numFmtId="180" formatCode="#,##0.0000"/>
  </numFmts>
  <fonts count="39">
    <font>
      <sz val="9"/>
      <name val="宋体"/>
      <charset val="134"/>
    </font>
    <font>
      <sz val="12"/>
      <name val="宋体"/>
      <charset val="134"/>
    </font>
    <font>
      <sz val="11"/>
      <name val="宋体"/>
      <charset val="134"/>
    </font>
    <font>
      <sz val="12"/>
      <name val="宋体"/>
      <charset val="134"/>
      <scheme val="minor"/>
    </font>
    <font>
      <sz val="12"/>
      <name val="黑体"/>
      <charset val="134"/>
    </font>
    <font>
      <b/>
      <sz val="16"/>
      <name val="宋体"/>
      <charset val="134"/>
    </font>
    <font>
      <sz val="10"/>
      <name val="宋体"/>
      <charset val="134"/>
    </font>
    <font>
      <b/>
      <sz val="12"/>
      <name val="宋体"/>
      <charset val="134"/>
    </font>
    <font>
      <sz val="14"/>
      <color rgb="FFFF0000"/>
      <name val="Arial"/>
      <charset val="0"/>
    </font>
    <font>
      <sz val="18"/>
      <name val="方正小标宋_GBK"/>
      <charset val="134"/>
    </font>
    <font>
      <b/>
      <sz val="10"/>
      <name val="宋体"/>
      <charset val="134"/>
    </font>
    <font>
      <b/>
      <sz val="15"/>
      <name val="宋体"/>
      <charset val="134"/>
    </font>
    <font>
      <b/>
      <sz val="9"/>
      <name val="宋体"/>
      <charset val="134"/>
    </font>
    <font>
      <sz val="18"/>
      <name val="宋体"/>
      <charset val="134"/>
    </font>
    <font>
      <sz val="48"/>
      <name val="宋体"/>
      <charset val="134"/>
    </font>
    <font>
      <b/>
      <sz val="20"/>
      <name val="宋体"/>
      <charset val="134"/>
    </font>
    <font>
      <sz val="11"/>
      <color theme="1"/>
      <name val="宋体"/>
      <charset val="134"/>
      <scheme val="minor"/>
    </font>
    <font>
      <b/>
      <sz val="11"/>
      <color rgb="FFFFFFFF"/>
      <name val="宋体"/>
      <charset val="134"/>
      <scheme val="minor"/>
    </font>
    <font>
      <b/>
      <sz val="13"/>
      <color theme="3"/>
      <name val="宋体"/>
      <charset val="134"/>
      <scheme val="minor"/>
    </font>
    <font>
      <sz val="11"/>
      <color rgb="FFFF0000"/>
      <name val="宋体"/>
      <charset val="134"/>
      <scheme val="minor"/>
    </font>
    <font>
      <b/>
      <sz val="10"/>
      <name val="Arial"/>
      <charset val="0"/>
    </font>
    <font>
      <i/>
      <sz val="11"/>
      <color rgb="FF7F7F7F"/>
      <name val="宋体"/>
      <charset val="134"/>
      <scheme val="minor"/>
    </font>
    <font>
      <b/>
      <sz val="11"/>
      <color theme="3"/>
      <name val="宋体"/>
      <charset val="134"/>
      <scheme val="minor"/>
    </font>
    <font>
      <u/>
      <sz val="11"/>
      <color rgb="FF800080"/>
      <name val="宋体"/>
      <charset val="134"/>
      <scheme val="minor"/>
    </font>
    <font>
      <sz val="11"/>
      <color rgb="FF9C0006"/>
      <name val="宋体"/>
      <charset val="134"/>
      <scheme val="minor"/>
    </font>
    <font>
      <sz val="11"/>
      <color theme="0"/>
      <name val="宋体"/>
      <charset val="134"/>
      <scheme val="minor"/>
    </font>
    <font>
      <b/>
      <sz val="11"/>
      <color rgb="FF3F3F3F"/>
      <name val="宋体"/>
      <charset val="134"/>
      <scheme val="minor"/>
    </font>
    <font>
      <b/>
      <sz val="15"/>
      <color theme="3"/>
      <name val="宋体"/>
      <charset val="134"/>
      <scheme val="minor"/>
    </font>
    <font>
      <sz val="11"/>
      <color indexed="8"/>
      <name val="宋体"/>
      <charset val="134"/>
      <scheme val="minor"/>
    </font>
    <font>
      <b/>
      <sz val="11"/>
      <color theme="1"/>
      <name val="宋体"/>
      <charset val="134"/>
      <scheme val="minor"/>
    </font>
    <font>
      <b/>
      <sz val="18"/>
      <color theme="3"/>
      <name val="宋体"/>
      <charset val="134"/>
      <scheme val="minor"/>
    </font>
    <font>
      <u/>
      <sz val="11"/>
      <color rgb="FF0000FF"/>
      <name val="宋体"/>
      <charset val="134"/>
      <scheme val="minor"/>
    </font>
    <font>
      <sz val="11"/>
      <color rgb="FF9C6500"/>
      <name val="宋体"/>
      <charset val="134"/>
      <scheme val="minor"/>
    </font>
    <font>
      <sz val="11"/>
      <color rgb="FF3F3F76"/>
      <name val="宋体"/>
      <charset val="134"/>
      <scheme val="minor"/>
    </font>
    <font>
      <b/>
      <sz val="11"/>
      <color rgb="FFFA7D00"/>
      <name val="宋体"/>
      <charset val="134"/>
      <scheme val="minor"/>
    </font>
    <font>
      <sz val="11"/>
      <color rgb="FFFA7D00"/>
      <name val="宋体"/>
      <charset val="134"/>
      <scheme val="minor"/>
    </font>
    <font>
      <sz val="11"/>
      <color rgb="FF006100"/>
      <name val="宋体"/>
      <charset val="134"/>
      <scheme val="minor"/>
    </font>
    <font>
      <sz val="12"/>
      <color indexed="10"/>
      <name val="宋体"/>
      <charset val="134"/>
    </font>
    <font>
      <sz val="12"/>
      <color rgb="FFFF0000"/>
      <name val="宋体"/>
      <charset val="134"/>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xf numFmtId="179" fontId="20" fillId="0" borderId="0" applyFont="0" applyFill="0" applyBorder="0" applyAlignment="0" applyProtection="0"/>
    <xf numFmtId="0" fontId="16" fillId="25" borderId="0" applyNumberFormat="0" applyBorder="0" applyAlignment="0" applyProtection="0">
      <alignment vertical="center"/>
    </xf>
    <xf numFmtId="0" fontId="33" fillId="22" borderId="20" applyNumberFormat="0" applyAlignment="0" applyProtection="0">
      <alignment vertical="center"/>
    </xf>
    <xf numFmtId="176" fontId="20" fillId="0" borderId="0" applyFont="0" applyFill="0" applyBorder="0" applyAlignment="0" applyProtection="0"/>
    <xf numFmtId="177" fontId="20" fillId="0" borderId="0" applyFont="0" applyFill="0" applyBorder="0" applyAlignment="0" applyProtection="0"/>
    <xf numFmtId="0" fontId="16" fillId="5" borderId="0" applyNumberFormat="0" applyBorder="0" applyAlignment="0" applyProtection="0">
      <alignment vertical="center"/>
    </xf>
    <xf numFmtId="0" fontId="24" fillId="9" borderId="0" applyNumberFormat="0" applyBorder="0" applyAlignment="0" applyProtection="0">
      <alignment vertical="center"/>
    </xf>
    <xf numFmtId="178" fontId="20" fillId="0" borderId="0" applyFont="0" applyFill="0" applyBorder="0" applyAlignment="0" applyProtection="0"/>
    <xf numFmtId="0" fontId="25" fillId="28" borderId="0" applyNumberFormat="0" applyBorder="0" applyAlignment="0" applyProtection="0">
      <alignment vertical="center"/>
    </xf>
    <xf numFmtId="0" fontId="31" fillId="0" borderId="0" applyNumberFormat="0" applyFill="0" applyBorder="0" applyAlignment="0" applyProtection="0">
      <alignment vertical="center"/>
    </xf>
    <xf numFmtId="9" fontId="20" fillId="0" borderId="0" applyFont="0" applyFill="0" applyBorder="0" applyAlignment="0" applyProtection="0"/>
    <xf numFmtId="0" fontId="23" fillId="0" borderId="0" applyNumberFormat="0" applyFill="0" applyBorder="0" applyAlignment="0" applyProtection="0">
      <alignment vertical="center"/>
    </xf>
    <xf numFmtId="0" fontId="28" fillId="14" borderId="17" applyNumberFormat="0" applyFont="0" applyAlignment="0" applyProtection="0">
      <alignment vertical="center"/>
    </xf>
    <xf numFmtId="0" fontId="25" fillId="21" borderId="0" applyNumberFormat="0" applyBorder="0" applyAlignment="0" applyProtection="0">
      <alignment vertical="center"/>
    </xf>
    <xf numFmtId="0" fontId="2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7" fillId="0" borderId="15" applyNumberFormat="0" applyFill="0" applyAlignment="0" applyProtection="0">
      <alignment vertical="center"/>
    </xf>
    <xf numFmtId="0" fontId="18" fillId="0" borderId="15" applyNumberFormat="0" applyFill="0" applyAlignment="0" applyProtection="0">
      <alignment vertical="center"/>
    </xf>
    <xf numFmtId="0" fontId="25" fillId="27" borderId="0" applyNumberFormat="0" applyBorder="0" applyAlignment="0" applyProtection="0">
      <alignment vertical="center"/>
    </xf>
    <xf numFmtId="0" fontId="22" fillId="0" borderId="19" applyNumberFormat="0" applyFill="0" applyAlignment="0" applyProtection="0">
      <alignment vertical="center"/>
    </xf>
    <xf numFmtId="0" fontId="25" fillId="20" borderId="0" applyNumberFormat="0" applyBorder="0" applyAlignment="0" applyProtection="0">
      <alignment vertical="center"/>
    </xf>
    <xf numFmtId="0" fontId="26" fillId="13" borderId="16" applyNumberFormat="0" applyAlignment="0" applyProtection="0">
      <alignment vertical="center"/>
    </xf>
    <xf numFmtId="0" fontId="34" fillId="13" borderId="20" applyNumberFormat="0" applyAlignment="0" applyProtection="0">
      <alignment vertical="center"/>
    </xf>
    <xf numFmtId="0" fontId="17" fillId="4" borderId="14" applyNumberFormat="0" applyAlignment="0" applyProtection="0">
      <alignment vertical="center"/>
    </xf>
    <xf numFmtId="0" fontId="16" fillId="32" borderId="0" applyNumberFormat="0" applyBorder="0" applyAlignment="0" applyProtection="0">
      <alignment vertical="center"/>
    </xf>
    <xf numFmtId="0" fontId="25" fillId="17" borderId="0" applyNumberFormat="0" applyBorder="0" applyAlignment="0" applyProtection="0">
      <alignment vertical="center"/>
    </xf>
    <xf numFmtId="0" fontId="35" fillId="0" borderId="21" applyNumberFormat="0" applyFill="0" applyAlignment="0" applyProtection="0">
      <alignment vertical="center"/>
    </xf>
    <xf numFmtId="0" fontId="29" fillId="0" borderId="18" applyNumberFormat="0" applyFill="0" applyAlignment="0" applyProtection="0">
      <alignment vertical="center"/>
    </xf>
    <xf numFmtId="0" fontId="36" fillId="31" borderId="0" applyNumberFormat="0" applyBorder="0" applyAlignment="0" applyProtection="0">
      <alignment vertical="center"/>
    </xf>
    <xf numFmtId="0" fontId="32" fillId="19" borderId="0" applyNumberFormat="0" applyBorder="0" applyAlignment="0" applyProtection="0">
      <alignment vertical="center"/>
    </xf>
    <xf numFmtId="0" fontId="16" fillId="24" borderId="0" applyNumberFormat="0" applyBorder="0" applyAlignment="0" applyProtection="0">
      <alignment vertical="center"/>
    </xf>
    <xf numFmtId="0" fontId="25" fillId="12" borderId="0" applyNumberFormat="0" applyBorder="0" applyAlignment="0" applyProtection="0">
      <alignment vertical="center"/>
    </xf>
    <xf numFmtId="0" fontId="16" fillId="23" borderId="0" applyNumberFormat="0" applyBorder="0" applyAlignment="0" applyProtection="0">
      <alignment vertical="center"/>
    </xf>
    <xf numFmtId="0" fontId="16" fillId="3" borderId="0" applyNumberFormat="0" applyBorder="0" applyAlignment="0" applyProtection="0">
      <alignment vertical="center"/>
    </xf>
    <xf numFmtId="0" fontId="16" fillId="30" borderId="0" applyNumberFormat="0" applyBorder="0" applyAlignment="0" applyProtection="0">
      <alignment vertical="center"/>
    </xf>
    <xf numFmtId="0" fontId="16" fillId="8" borderId="0" applyNumberFormat="0" applyBorder="0" applyAlignment="0" applyProtection="0">
      <alignment vertical="center"/>
    </xf>
    <xf numFmtId="0" fontId="25" fillId="11" borderId="0" applyNumberFormat="0" applyBorder="0" applyAlignment="0" applyProtection="0">
      <alignment vertical="center"/>
    </xf>
    <xf numFmtId="0" fontId="25" fillId="16" borderId="0" applyNumberFormat="0" applyBorder="0" applyAlignment="0" applyProtection="0">
      <alignment vertical="center"/>
    </xf>
    <xf numFmtId="0" fontId="16" fillId="29" borderId="0" applyNumberFormat="0" applyBorder="0" applyAlignment="0" applyProtection="0">
      <alignment vertical="center"/>
    </xf>
    <xf numFmtId="0" fontId="16" fillId="7" borderId="0" applyNumberFormat="0" applyBorder="0" applyAlignment="0" applyProtection="0">
      <alignment vertical="center"/>
    </xf>
    <xf numFmtId="0" fontId="25" fillId="10" borderId="0" applyNumberFormat="0" applyBorder="0" applyAlignment="0" applyProtection="0">
      <alignment vertical="center"/>
    </xf>
    <xf numFmtId="0" fontId="16" fillId="2" borderId="0" applyNumberFormat="0" applyBorder="0" applyAlignment="0" applyProtection="0">
      <alignment vertical="center"/>
    </xf>
    <xf numFmtId="0" fontId="25" fillId="26" borderId="0" applyNumberFormat="0" applyBorder="0" applyAlignment="0" applyProtection="0">
      <alignment vertical="center"/>
    </xf>
    <xf numFmtId="0" fontId="25" fillId="15" borderId="0" applyNumberFormat="0" applyBorder="0" applyAlignment="0" applyProtection="0">
      <alignment vertical="center"/>
    </xf>
    <xf numFmtId="0" fontId="16" fillId="6" borderId="0" applyNumberFormat="0" applyBorder="0" applyAlignment="0" applyProtection="0">
      <alignment vertical="center"/>
    </xf>
    <xf numFmtId="0" fontId="25" fillId="18" borderId="0" applyNumberFormat="0" applyBorder="0" applyAlignment="0" applyProtection="0">
      <alignment vertical="center"/>
    </xf>
    <xf numFmtId="0" fontId="1" fillId="0" borderId="0"/>
  </cellStyleXfs>
  <cellXfs count="170">
    <xf numFmtId="0" fontId="0" fillId="0" borderId="0" xfId="0"/>
    <xf numFmtId="0" fontId="1" fillId="0" borderId="0" xfId="49" applyAlignment="1">
      <alignment vertical="center"/>
    </xf>
    <xf numFmtId="0" fontId="1" fillId="0" borderId="0" xfId="49" applyAlignment="1">
      <alignment vertical="center" wrapText="1"/>
    </xf>
    <xf numFmtId="0" fontId="2" fillId="0" borderId="0" xfId="49" applyFont="1" applyAlignment="1">
      <alignment vertical="center" wrapText="1"/>
    </xf>
    <xf numFmtId="0" fontId="2" fillId="0" borderId="0" xfId="49" applyFont="1" applyAlignment="1">
      <alignment horizontal="center" vertical="center" wrapText="1"/>
    </xf>
    <xf numFmtId="0" fontId="3" fillId="0" borderId="0" xfId="49" applyFont="1" applyAlignment="1">
      <alignment vertical="center"/>
    </xf>
    <xf numFmtId="0" fontId="4" fillId="0" borderId="0" xfId="49" applyFont="1" applyAlignment="1">
      <alignment vertical="center"/>
    </xf>
    <xf numFmtId="0" fontId="5" fillId="0" borderId="0" xfId="49" applyFont="1" applyAlignment="1">
      <alignment horizontal="center" vertical="center" wrapText="1"/>
    </xf>
    <xf numFmtId="0" fontId="1" fillId="0" borderId="0" xfId="49" applyFont="1" applyAlignment="1">
      <alignment horizontal="center" vertical="center" wrapText="1"/>
    </xf>
    <xf numFmtId="0" fontId="2" fillId="0" borderId="0" xfId="49" applyNumberFormat="1" applyFont="1" applyFill="1" applyBorder="1" applyAlignment="1">
      <alignment horizontal="left" vertical="center" wrapText="1"/>
    </xf>
    <xf numFmtId="0" fontId="2" fillId="0" borderId="1" xfId="49" applyNumberFormat="1" applyFont="1" applyFill="1" applyBorder="1" applyAlignment="1">
      <alignment horizontal="left" vertical="center" wrapText="1"/>
    </xf>
    <xf numFmtId="0" fontId="2" fillId="0" borderId="1" xfId="49" applyNumberFormat="1" applyFont="1" applyFill="1" applyBorder="1" applyAlignment="1">
      <alignment horizontal="center" vertical="center" wrapText="1"/>
    </xf>
    <xf numFmtId="0" fontId="2" fillId="0" borderId="1" xfId="49" applyFont="1" applyBorder="1" applyAlignment="1">
      <alignment horizontal="center" vertical="center" wrapText="1"/>
    </xf>
    <xf numFmtId="0" fontId="2" fillId="0" borderId="1" xfId="49" applyFont="1" applyBorder="1" applyAlignment="1">
      <alignment vertical="center" wrapText="1"/>
    </xf>
    <xf numFmtId="0" fontId="6" fillId="0" borderId="2" xfId="49" applyFont="1" applyBorder="1" applyAlignment="1">
      <alignment horizontal="left" vertical="center" wrapText="1"/>
    </xf>
    <xf numFmtId="0" fontId="6" fillId="0" borderId="3" xfId="49" applyFont="1" applyBorder="1" applyAlignment="1">
      <alignment horizontal="left" vertical="center" wrapText="1"/>
    </xf>
    <xf numFmtId="0" fontId="6" fillId="0" borderId="4" xfId="49" applyFont="1" applyBorder="1" applyAlignment="1">
      <alignment horizontal="left" vertical="center" wrapText="1"/>
    </xf>
    <xf numFmtId="0" fontId="6" fillId="0" borderId="0" xfId="49" applyFont="1" applyAlignment="1">
      <alignment vertical="center" wrapText="1"/>
    </xf>
    <xf numFmtId="0" fontId="1" fillId="0" borderId="1" xfId="49" applyFont="1" applyBorder="1" applyAlignment="1">
      <alignment horizontal="center" vertical="center" wrapText="1"/>
    </xf>
    <xf numFmtId="0" fontId="1" fillId="0" borderId="2" xfId="49" applyFont="1" applyBorder="1" applyAlignment="1">
      <alignment horizontal="center" vertical="center" wrapText="1"/>
    </xf>
    <xf numFmtId="0" fontId="1" fillId="0" borderId="4" xfId="49" applyFont="1" applyBorder="1" applyAlignment="1">
      <alignment horizontal="center" vertical="center" wrapText="1"/>
    </xf>
    <xf numFmtId="0" fontId="1" fillId="0" borderId="5" xfId="49" applyFont="1" applyBorder="1" applyAlignment="1">
      <alignment horizontal="center" vertical="center" wrapText="1"/>
    </xf>
    <xf numFmtId="0" fontId="1" fillId="0" borderId="6" xfId="49" applyFont="1" applyBorder="1" applyAlignment="1">
      <alignment horizontal="center" vertical="center" wrapText="1"/>
    </xf>
    <xf numFmtId="0" fontId="1" fillId="0" borderId="7" xfId="49" applyFont="1" applyBorder="1" applyAlignment="1">
      <alignment horizontal="center" vertical="center" wrapText="1"/>
    </xf>
    <xf numFmtId="0" fontId="1" fillId="0" borderId="1" xfId="49" applyBorder="1" applyAlignment="1">
      <alignment horizontal="center" vertical="center" wrapText="1"/>
    </xf>
    <xf numFmtId="0" fontId="1" fillId="0" borderId="8" xfId="49" applyBorder="1" applyAlignment="1">
      <alignment horizontal="center" vertical="center" wrapText="1"/>
    </xf>
    <xf numFmtId="0" fontId="1" fillId="0" borderId="9" xfId="49" applyFont="1" applyBorder="1" applyAlignment="1">
      <alignment horizontal="center" vertical="center" wrapText="1"/>
    </xf>
    <xf numFmtId="0" fontId="1" fillId="0" borderId="10" xfId="49" applyFont="1" applyBorder="1" applyAlignment="1">
      <alignment horizontal="center" vertical="center" wrapText="1"/>
    </xf>
    <xf numFmtId="0" fontId="1" fillId="0" borderId="11" xfId="49" applyBorder="1" applyAlignment="1">
      <alignment horizontal="center" vertical="center" wrapText="1"/>
    </xf>
    <xf numFmtId="0" fontId="1" fillId="0" borderId="1" xfId="49" applyFont="1" applyBorder="1" applyAlignment="1">
      <alignment horizontal="left" vertical="center" wrapText="1"/>
    </xf>
    <xf numFmtId="0" fontId="1" fillId="0" borderId="1" xfId="49" applyBorder="1" applyAlignment="1">
      <alignment vertical="center" wrapText="1"/>
    </xf>
    <xf numFmtId="0" fontId="1" fillId="0" borderId="3" xfId="49" applyFont="1" applyBorder="1" applyAlignment="1">
      <alignment horizontal="center" vertical="center" wrapText="1"/>
    </xf>
    <xf numFmtId="0" fontId="1" fillId="0" borderId="1" xfId="49" applyFont="1" applyBorder="1" applyAlignment="1">
      <alignment vertical="center" wrapText="1"/>
    </xf>
    <xf numFmtId="0" fontId="6" fillId="0" borderId="1" xfId="49" applyFont="1" applyBorder="1" applyAlignment="1">
      <alignment horizontal="center" vertical="center" wrapText="1"/>
    </xf>
    <xf numFmtId="0" fontId="6" fillId="0" borderId="0" xfId="49" applyNumberFormat="1" applyFont="1" applyFill="1" applyBorder="1" applyAlignment="1">
      <alignment vertical="center" wrapText="1"/>
    </xf>
    <xf numFmtId="0" fontId="2" fillId="0" borderId="0" xfId="0" applyFont="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7" fillId="0" borderId="0" xfId="0" applyFont="1" applyAlignment="1">
      <alignment horizontal="center" vertical="center"/>
    </xf>
    <xf numFmtId="0" fontId="6" fillId="0" borderId="0" xfId="0" applyFont="1" applyAlignment="1">
      <alignment horizontal="left" vertical="center"/>
    </xf>
    <xf numFmtId="0" fontId="2" fillId="0" borderId="1" xfId="0" applyFont="1" applyBorder="1" applyAlignment="1">
      <alignment horizontal="center" vertical="center" wrapText="1"/>
    </xf>
    <xf numFmtId="0" fontId="8" fillId="0" borderId="1" xfId="0" applyFont="1" applyBorder="1" applyAlignment="1">
      <alignment horizontal="center"/>
    </xf>
    <xf numFmtId="0" fontId="2" fillId="0" borderId="0" xfId="0" applyFont="1" applyBorder="1" applyAlignment="1">
      <alignment horizontal="center" vertical="center" wrapText="1"/>
    </xf>
    <xf numFmtId="0" fontId="0" fillId="0" borderId="0" xfId="0" applyBorder="1"/>
    <xf numFmtId="0" fontId="0" fillId="0" borderId="0" xfId="0" applyFont="1"/>
    <xf numFmtId="0" fontId="0" fillId="0" borderId="0" xfId="0" applyFill="1"/>
    <xf numFmtId="0" fontId="5" fillId="0" borderId="0" xfId="0" applyFont="1" applyAlignment="1">
      <alignment horizontal="center" vertical="center"/>
    </xf>
    <xf numFmtId="0" fontId="0" fillId="0" borderId="1" xfId="0" applyNumberFormat="1" applyFont="1" applyFill="1" applyBorder="1" applyAlignment="1" applyProtection="1">
      <alignment horizontal="center" vertical="center"/>
    </xf>
    <xf numFmtId="0" fontId="0" fillId="0" borderId="1" xfId="0" applyNumberFormat="1" applyFont="1" applyFill="1" applyBorder="1" applyAlignment="1" applyProtection="1">
      <alignment horizontal="center" vertical="center" wrapText="1"/>
    </xf>
    <xf numFmtId="0" fontId="0" fillId="0" borderId="1" xfId="0" applyFont="1" applyFill="1" applyBorder="1" applyAlignment="1">
      <alignment horizontal="center" vertical="center" wrapText="1"/>
    </xf>
    <xf numFmtId="0" fontId="0" fillId="0" borderId="8" xfId="0" applyFont="1" applyBorder="1" applyAlignment="1">
      <alignment horizontal="center" vertical="center"/>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xf numFmtId="0" fontId="2" fillId="0" borderId="1" xfId="0" applyFont="1" applyFill="1" applyBorder="1" applyAlignment="1">
      <alignment horizontal="center"/>
    </xf>
    <xf numFmtId="49" fontId="0" fillId="0" borderId="1" xfId="0" applyNumberFormat="1" applyFont="1" applyFill="1" applyBorder="1"/>
    <xf numFmtId="0" fontId="0" fillId="0" borderId="1" xfId="0" applyFont="1" applyBorder="1"/>
    <xf numFmtId="0" fontId="0" fillId="0" borderId="1" xfId="0" applyBorder="1"/>
    <xf numFmtId="0" fontId="0" fillId="0" borderId="1" xfId="0" applyFill="1" applyBorder="1"/>
    <xf numFmtId="0" fontId="9" fillId="0" borderId="0" xfId="0" applyFont="1" applyFill="1" applyAlignment="1">
      <alignment horizontal="center" vertical="center"/>
    </xf>
    <xf numFmtId="0" fontId="10" fillId="0" borderId="12" xfId="0" applyNumberFormat="1" applyFont="1" applyFill="1" applyBorder="1" applyAlignment="1" applyProtection="1">
      <alignment horizontal="left" vertical="center"/>
    </xf>
    <xf numFmtId="0" fontId="10" fillId="0" borderId="0" xfId="0" applyNumberFormat="1" applyFont="1" applyFill="1" applyBorder="1" applyAlignment="1" applyProtection="1">
      <alignment vertical="center"/>
    </xf>
    <xf numFmtId="0" fontId="10" fillId="0" borderId="0" xfId="0" applyNumberFormat="1" applyFont="1" applyFill="1" applyBorder="1" applyAlignment="1" applyProtection="1">
      <alignment horizontal="left" vertical="center"/>
    </xf>
    <xf numFmtId="0" fontId="10" fillId="0" borderId="0" xfId="0" applyFont="1" applyFill="1" applyAlignment="1">
      <alignment horizontal="center" vertical="center"/>
    </xf>
    <xf numFmtId="0" fontId="10" fillId="0" borderId="0" xfId="0" applyFont="1" applyFill="1" applyAlignment="1">
      <alignment horizontal="right" vertical="center"/>
    </xf>
    <xf numFmtId="0" fontId="10" fillId="0" borderId="1"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2" xfId="0" applyNumberFormat="1" applyFont="1" applyFill="1" applyBorder="1" applyAlignment="1" applyProtection="1">
      <alignment horizontal="center" vertical="center"/>
    </xf>
    <xf numFmtId="0" fontId="10" fillId="0" borderId="4" xfId="0" applyNumberFormat="1" applyFont="1" applyFill="1" applyBorder="1" applyAlignment="1" applyProtection="1">
      <alignment horizontal="center" vertical="center"/>
    </xf>
    <xf numFmtId="0" fontId="10" fillId="0" borderId="1" xfId="0" applyNumberFormat="1" applyFont="1" applyFill="1" applyBorder="1" applyAlignment="1" applyProtection="1">
      <alignment horizontal="center" vertical="center"/>
    </xf>
    <xf numFmtId="0" fontId="10" fillId="0" borderId="1" xfId="0" applyFont="1" applyFill="1" applyBorder="1" applyAlignment="1">
      <alignment horizontal="center" vertical="center"/>
    </xf>
    <xf numFmtId="0" fontId="6" fillId="0" borderId="1" xfId="0" applyNumberFormat="1" applyFont="1" applyFill="1" applyBorder="1" applyAlignment="1" applyProtection="1">
      <alignment vertical="center"/>
    </xf>
    <xf numFmtId="4" fontId="6" fillId="0" borderId="1" xfId="0" applyNumberFormat="1" applyFont="1" applyFill="1" applyBorder="1" applyAlignment="1" applyProtection="1">
      <alignment horizontal="right" vertical="center"/>
    </xf>
    <xf numFmtId="0" fontId="6" fillId="0" borderId="1" xfId="0" applyFont="1" applyFill="1" applyBorder="1" applyAlignment="1">
      <alignment horizontal="left" vertical="center"/>
    </xf>
    <xf numFmtId="4" fontId="6" fillId="0" borderId="1" xfId="0" applyNumberFormat="1" applyFont="1" applyFill="1" applyBorder="1" applyAlignment="1" applyProtection="1">
      <alignment horizontal="right" vertical="center" wrapText="1"/>
    </xf>
    <xf numFmtId="0" fontId="6" fillId="0" borderId="0" xfId="0" applyFont="1" applyFill="1" applyAlignment="1">
      <alignment horizontal="left" vertical="center"/>
    </xf>
    <xf numFmtId="0" fontId="6" fillId="0" borderId="1" xfId="0" applyFont="1" applyFill="1" applyBorder="1" applyAlignment="1">
      <alignment vertical="center"/>
    </xf>
    <xf numFmtId="0" fontId="10" fillId="0" borderId="1" xfId="0" applyFont="1" applyFill="1" applyBorder="1" applyAlignment="1">
      <alignment horizontal="left" vertical="center"/>
    </xf>
    <xf numFmtId="0" fontId="6" fillId="0" borderId="1" xfId="0" applyFont="1" applyFill="1" applyBorder="1"/>
    <xf numFmtId="4" fontId="6" fillId="0" borderId="1" xfId="0" applyNumberFormat="1" applyFont="1" applyFill="1" applyBorder="1" applyAlignment="1">
      <alignment horizontal="right" vertical="center"/>
    </xf>
    <xf numFmtId="0" fontId="6" fillId="0" borderId="1" xfId="0" applyFont="1" applyBorder="1"/>
    <xf numFmtId="0" fontId="6" fillId="0" borderId="1" xfId="0" applyNumberFormat="1" applyFont="1" applyFill="1" applyBorder="1" applyAlignment="1" applyProtection="1">
      <alignment horizontal="left" vertical="center"/>
    </xf>
    <xf numFmtId="0" fontId="6" fillId="0" borderId="6" xfId="0" applyFont="1" applyBorder="1" applyAlignment="1">
      <alignment horizontal="left"/>
    </xf>
    <xf numFmtId="0" fontId="5" fillId="0" borderId="0" xfId="0" applyFont="1" applyAlignment="1">
      <alignment horizontal="centerContinuous" vertical="center"/>
    </xf>
    <xf numFmtId="0" fontId="0" fillId="0" borderId="0" xfId="0" applyAlignment="1">
      <alignment horizontal="right"/>
    </xf>
    <xf numFmtId="0" fontId="0" fillId="0" borderId="1" xfId="0" applyBorder="1" applyAlignment="1">
      <alignment horizontal="center" vertical="center" wrapText="1"/>
    </xf>
    <xf numFmtId="0" fontId="0" fillId="0" borderId="8" xfId="0" applyBorder="1" applyAlignment="1">
      <alignment horizontal="center" vertical="center"/>
    </xf>
    <xf numFmtId="49" fontId="6" fillId="0" borderId="1" xfId="0" applyNumberFormat="1" applyFont="1" applyFill="1" applyBorder="1" applyAlignment="1" applyProtection="1">
      <alignment horizontal="left" vertical="center" wrapText="1"/>
    </xf>
    <xf numFmtId="0" fontId="0" fillId="0" borderId="0" xfId="0" applyAlignment="1">
      <alignment wrapText="1"/>
    </xf>
    <xf numFmtId="0" fontId="5" fillId="0" borderId="0" xfId="0" applyFont="1" applyAlignment="1">
      <alignment horizontal="centerContinuous" vertical="center" wrapText="1"/>
    </xf>
    <xf numFmtId="0" fontId="0" fillId="0" borderId="1" xfId="0" applyBorder="1" applyAlignment="1">
      <alignment horizontal="center" vertical="center"/>
    </xf>
    <xf numFmtId="0" fontId="0" fillId="0" borderId="1" xfId="0" applyFill="1" applyBorder="1" applyAlignment="1">
      <alignment horizontal="left"/>
    </xf>
    <xf numFmtId="0" fontId="0" fillId="0" borderId="1" xfId="0" applyFill="1" applyBorder="1" applyAlignment="1">
      <alignment horizontal="left" wrapText="1"/>
    </xf>
    <xf numFmtId="0" fontId="0" fillId="0" borderId="0" xfId="0" applyAlignment="1">
      <alignment horizontal="left"/>
    </xf>
    <xf numFmtId="0" fontId="0" fillId="0" borderId="0" xfId="0" applyAlignment="1">
      <alignment horizontal="left" wrapText="1"/>
    </xf>
    <xf numFmtId="0" fontId="0" fillId="0" borderId="1" xfId="0" applyBorder="1" applyAlignment="1">
      <alignment horizontal="left"/>
    </xf>
    <xf numFmtId="0" fontId="0" fillId="0" borderId="1" xfId="0" applyBorder="1" applyAlignment="1">
      <alignment horizontal="left" wrapText="1"/>
    </xf>
    <xf numFmtId="0" fontId="0" fillId="0" borderId="1" xfId="0" applyBorder="1" applyAlignment="1">
      <alignment wrapText="1"/>
    </xf>
    <xf numFmtId="0" fontId="0" fillId="0" borderId="1" xfId="0" applyFill="1" applyBorder="1" applyAlignment="1">
      <alignment wrapText="1"/>
    </xf>
    <xf numFmtId="0" fontId="0" fillId="0" borderId="0" xfId="0" applyFill="1" applyAlignment="1">
      <alignment wrapText="1"/>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1"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2" xfId="0" applyNumberFormat="1" applyFont="1" applyFill="1" applyBorder="1" applyAlignment="1" applyProtection="1">
      <alignment horizontal="left" vertical="center"/>
    </xf>
    <xf numFmtId="0" fontId="0" fillId="0" borderId="0" xfId="0" applyNumberFormat="1" applyFont="1" applyFill="1" applyBorder="1" applyAlignment="1" applyProtection="1">
      <alignment horizontal="left" vertical="center"/>
    </xf>
    <xf numFmtId="0" fontId="0" fillId="0" borderId="0" xfId="0" applyNumberFormat="1" applyFont="1" applyFill="1" applyAlignment="1" applyProtection="1">
      <alignment horizontal="left" vertical="center"/>
    </xf>
    <xf numFmtId="0" fontId="0" fillId="0" borderId="0" xfId="0" applyFont="1" applyFill="1" applyAlignment="1">
      <alignment horizontal="center" vertical="center"/>
    </xf>
    <xf numFmtId="0" fontId="0" fillId="0" borderId="0" xfId="0" applyFont="1" applyFill="1" applyAlignment="1">
      <alignment horizontal="right"/>
    </xf>
    <xf numFmtId="0" fontId="12" fillId="0" borderId="1" xfId="0" applyNumberFormat="1" applyFont="1" applyFill="1" applyBorder="1" applyAlignment="1" applyProtection="1">
      <alignment horizontal="center" vertical="center"/>
    </xf>
    <xf numFmtId="0" fontId="0" fillId="0" borderId="1" xfId="0" applyFont="1" applyBorder="1" applyAlignment="1">
      <alignment horizontal="left" vertical="center"/>
    </xf>
    <xf numFmtId="4" fontId="0" fillId="0" borderId="1" xfId="0" applyNumberFormat="1" applyFont="1" applyFill="1" applyBorder="1" applyAlignment="1" applyProtection="1">
      <alignment horizontal="right" vertical="center" wrapText="1"/>
    </xf>
    <xf numFmtId="0" fontId="0" fillId="0" borderId="1" xfId="0" applyFill="1" applyBorder="1" applyAlignment="1">
      <alignment horizontal="left" vertical="center"/>
    </xf>
    <xf numFmtId="0" fontId="0" fillId="0" borderId="1" xfId="0" applyNumberFormat="1" applyFont="1" applyFill="1" applyBorder="1" applyAlignment="1" applyProtection="1">
      <alignment vertical="center"/>
    </xf>
    <xf numFmtId="0" fontId="0" fillId="0" borderId="1" xfId="0" applyFont="1" applyFill="1" applyBorder="1" applyAlignment="1">
      <alignment horizontal="left" vertical="center"/>
    </xf>
    <xf numFmtId="0" fontId="0" fillId="0" borderId="1" xfId="0" applyFont="1" applyBorder="1" applyAlignment="1">
      <alignment vertical="center"/>
    </xf>
    <xf numFmtId="0" fontId="0" fillId="0" borderId="1" xfId="0" applyFill="1" applyBorder="1" applyAlignment="1">
      <alignment vertical="center"/>
    </xf>
    <xf numFmtId="0" fontId="0" fillId="0" borderId="1" xfId="0" applyFont="1" applyFill="1" applyBorder="1" applyAlignment="1">
      <alignment vertical="center"/>
    </xf>
    <xf numFmtId="4" fontId="0" fillId="0" borderId="1" xfId="0" applyNumberFormat="1" applyFont="1" applyFill="1" applyBorder="1" applyAlignment="1" applyProtection="1">
      <alignment horizontal="right" vertical="center"/>
    </xf>
    <xf numFmtId="4" fontId="0" fillId="0" borderId="1" xfId="0" applyNumberFormat="1" applyFill="1" applyBorder="1" applyAlignment="1">
      <alignment horizontal="right" vertical="center"/>
    </xf>
    <xf numFmtId="0" fontId="0" fillId="0" borderId="1" xfId="0" applyBorder="1" applyAlignment="1">
      <alignment vertical="center"/>
    </xf>
    <xf numFmtId="0" fontId="0" fillId="0" borderId="1" xfId="0" applyNumberFormat="1" applyFont="1" applyFill="1" applyBorder="1" applyAlignment="1" applyProtection="1">
      <alignment horizontal="left" vertical="center"/>
    </xf>
    <xf numFmtId="4" fontId="0" fillId="0" borderId="1" xfId="0" applyNumberFormat="1" applyFill="1" applyBorder="1" applyAlignment="1">
      <alignment horizontal="right" vertical="center" wrapText="1"/>
    </xf>
    <xf numFmtId="4" fontId="0" fillId="0" borderId="1" xfId="0" applyNumberFormat="1" applyFont="1" applyFill="1" applyBorder="1" applyAlignment="1">
      <alignment horizontal="right" vertical="center" wrapText="1"/>
    </xf>
    <xf numFmtId="0" fontId="12" fillId="0" borderId="1" xfId="0" applyFont="1" applyFill="1" applyBorder="1" applyAlignment="1">
      <alignment horizontal="center" vertical="center"/>
    </xf>
    <xf numFmtId="2" fontId="0" fillId="0" borderId="1" xfId="0" applyNumberFormat="1" applyFill="1" applyBorder="1" applyAlignment="1" applyProtection="1">
      <alignment horizontal="center" vertical="center"/>
    </xf>
    <xf numFmtId="4" fontId="0" fillId="0" borderId="1" xfId="0" applyNumberFormat="1" applyBorder="1" applyAlignment="1">
      <alignment horizontal="right" vertical="center" wrapText="1"/>
    </xf>
    <xf numFmtId="2" fontId="12" fillId="0" borderId="1" xfId="0" applyNumberFormat="1" applyFont="1" applyFill="1" applyBorder="1" applyAlignment="1" applyProtection="1">
      <alignment horizontal="center" vertical="center"/>
    </xf>
    <xf numFmtId="0" fontId="5" fillId="0" borderId="0" xfId="0" applyFont="1" applyFill="1" applyAlignment="1">
      <alignment horizontal="center" vertical="center"/>
    </xf>
    <xf numFmtId="0" fontId="0" fillId="0" borderId="8" xfId="0" applyNumberFormat="1" applyFont="1" applyFill="1" applyBorder="1" applyAlignment="1" applyProtection="1">
      <alignment horizontal="center" vertical="center"/>
    </xf>
    <xf numFmtId="0" fontId="0" fillId="0" borderId="13" xfId="0" applyNumberFormat="1" applyFont="1" applyFill="1" applyBorder="1" applyAlignment="1" applyProtection="1">
      <alignment horizontal="center" vertical="center"/>
    </xf>
    <xf numFmtId="0" fontId="6" fillId="0" borderId="1" xfId="0" applyNumberFormat="1" applyFont="1" applyFill="1" applyBorder="1" applyAlignment="1" applyProtection="1">
      <alignment horizontal="center" vertical="center" wrapText="1"/>
    </xf>
    <xf numFmtId="0" fontId="0" fillId="0" borderId="11" xfId="0" applyNumberFormat="1" applyFont="1" applyFill="1" applyBorder="1" applyAlignment="1" applyProtection="1">
      <alignment horizontal="center" vertical="center"/>
    </xf>
    <xf numFmtId="0" fontId="0" fillId="0" borderId="0" xfId="0" applyAlignment="1">
      <alignment horizontal="centerContinuous" vertical="center"/>
    </xf>
    <xf numFmtId="0" fontId="0" fillId="0" borderId="2" xfId="0" applyNumberFormat="1" applyFont="1" applyFill="1" applyBorder="1" applyAlignment="1" applyProtection="1">
      <alignment horizontal="center" vertical="center" wrapText="1"/>
    </xf>
    <xf numFmtId="0" fontId="0" fillId="0" borderId="4" xfId="0" applyNumberFormat="1" applyFont="1" applyFill="1" applyBorder="1" applyAlignment="1" applyProtection="1">
      <alignment horizontal="center" vertical="center" wrapText="1"/>
    </xf>
    <xf numFmtId="0" fontId="0" fillId="0" borderId="1" xfId="0" applyBorder="1" applyAlignment="1">
      <alignment horizontal="left" vertical="center"/>
    </xf>
    <xf numFmtId="4" fontId="0" fillId="0" borderId="1" xfId="0" applyNumberFormat="1" applyBorder="1" applyAlignment="1">
      <alignment horizontal="right" vertical="center"/>
    </xf>
    <xf numFmtId="180" fontId="0" fillId="0" borderId="1" xfId="0" applyNumberFormat="1" applyFont="1" applyFill="1" applyBorder="1" applyAlignment="1" applyProtection="1">
      <alignment horizontal="right" vertical="center"/>
    </xf>
    <xf numFmtId="0" fontId="1" fillId="0" borderId="0" xfId="0" applyFont="1"/>
    <xf numFmtId="0" fontId="1" fillId="0" borderId="0" xfId="0" applyNumberFormat="1" applyFont="1" applyAlignment="1">
      <alignment horizontal="center" vertical="center"/>
    </xf>
    <xf numFmtId="0" fontId="1" fillId="0" borderId="0" xfId="0" applyFont="1" applyAlignment="1">
      <alignment horizontal="center" vertical="center"/>
    </xf>
    <xf numFmtId="0" fontId="0" fillId="0" borderId="0" xfId="0" applyFont="1" applyAlignment="1">
      <alignment wrapText="1"/>
    </xf>
    <xf numFmtId="0" fontId="13" fillId="0" borderId="0" xfId="0" applyFont="1" applyAlignment="1">
      <alignment horizontal="center"/>
    </xf>
    <xf numFmtId="0" fontId="1" fillId="0" borderId="1" xfId="0" applyFont="1" applyBorder="1" applyAlignment="1">
      <alignment horizontal="center" vertical="center"/>
    </xf>
    <xf numFmtId="0" fontId="1" fillId="0" borderId="1" xfId="0" applyNumberFormat="1" applyFont="1" applyBorder="1" applyAlignment="1">
      <alignment horizontal="center" vertical="center"/>
    </xf>
    <xf numFmtId="0" fontId="1" fillId="0" borderId="1" xfId="0" applyNumberFormat="1" applyFont="1" applyBorder="1" applyAlignment="1">
      <alignment horizontal="left" vertical="center"/>
    </xf>
    <xf numFmtId="0" fontId="1" fillId="0" borderId="8" xfId="0" applyNumberFormat="1" applyFont="1" applyBorder="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3" fillId="0" borderId="0" xfId="0" applyFont="1" applyAlignment="1">
      <alignment horizontal="center" wrapText="1"/>
    </xf>
    <xf numFmtId="0" fontId="1" fillId="0" borderId="1" xfId="0" applyFont="1" applyBorder="1" applyAlignment="1">
      <alignment horizontal="center" vertical="center" wrapText="1"/>
    </xf>
    <xf numFmtId="0" fontId="1" fillId="0" borderId="1" xfId="0" applyNumberFormat="1" applyFont="1" applyBorder="1" applyAlignment="1">
      <alignment horizontal="center" vertical="center" wrapText="1"/>
    </xf>
    <xf numFmtId="0" fontId="6" fillId="0" borderId="1" xfId="0" applyNumberFormat="1" applyFont="1" applyBorder="1" applyAlignment="1">
      <alignment horizontal="left" vertical="center" wrapText="1"/>
    </xf>
    <xf numFmtId="0" fontId="1" fillId="0" borderId="1" xfId="0" applyNumberFormat="1" applyFont="1" applyBorder="1" applyAlignment="1">
      <alignment horizontal="left" vertical="center" wrapText="1"/>
    </xf>
    <xf numFmtId="0" fontId="0" fillId="0" borderId="1" xfId="0" applyNumberFormat="1" applyFont="1" applyBorder="1" applyAlignment="1">
      <alignment horizontal="left" vertical="center" wrapText="1"/>
    </xf>
    <xf numFmtId="0" fontId="1" fillId="0" borderId="8" xfId="0" applyNumberFormat="1" applyFont="1" applyBorder="1" applyAlignment="1">
      <alignment horizontal="center" vertical="center" wrapText="1"/>
    </xf>
    <xf numFmtId="0" fontId="1" fillId="0" borderId="4" xfId="0" applyFont="1" applyBorder="1" applyAlignment="1">
      <alignment horizontal="left" vertical="center"/>
    </xf>
    <xf numFmtId="0" fontId="0" fillId="0" borderId="1" xfId="0" applyFont="1" applyBorder="1" applyAlignment="1">
      <alignment wrapText="1"/>
    </xf>
    <xf numFmtId="0" fontId="14" fillId="0" borderId="0" xfId="0" applyFont="1" applyFill="1" applyAlignment="1">
      <alignment horizontal="center" vertical="center"/>
    </xf>
    <xf numFmtId="49" fontId="15" fillId="0" borderId="0" xfId="0" applyNumberFormat="1" applyFont="1" applyFill="1" applyAlignment="1" applyProtection="1">
      <alignment horizontal="center" vertical="center"/>
    </xf>
    <xf numFmtId="0" fontId="15" fillId="0" borderId="0" xfId="0" applyFont="1" applyBorder="1" applyAlignment="1">
      <alignment horizontal="left"/>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9" Type="http://schemas.openxmlformats.org/officeDocument/2006/relationships/sharedStrings" Target="sharedStrings.xml"/><Relationship Id="rId18" Type="http://schemas.openxmlformats.org/officeDocument/2006/relationships/styles" Target="styles.xml"/><Relationship Id="rId17" Type="http://schemas.openxmlformats.org/officeDocument/2006/relationships/theme" Target="theme/theme1.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
  <sheetViews>
    <sheetView showGridLines="0" showZeros="0" workbookViewId="0">
      <selection activeCell="A4" sqref="A4"/>
    </sheetView>
  </sheetViews>
  <sheetFormatPr defaultColWidth="9.16666666666667" defaultRowHeight="10.8"/>
  <cols>
    <col min="1" max="1" width="163" customWidth="1"/>
    <col min="2" max="2" width="62.8333333333333" customWidth="1"/>
    <col min="3" max="16384" width="9.16666666666667" customWidth="1"/>
  </cols>
  <sheetData>
    <row r="1" spans="1:1">
      <c r="A1" t="s">
        <v>0</v>
      </c>
    </row>
    <row r="2" ht="93" customHeight="1" spans="1:1">
      <c r="A2" s="167" t="s">
        <v>1</v>
      </c>
    </row>
    <row r="3" ht="93.75" customHeight="1" spans="1:14">
      <c r="A3" s="168"/>
      <c r="N3" s="46"/>
    </row>
    <row r="4" ht="81.75" customHeight="1" spans="1:1">
      <c r="A4" s="169" t="s">
        <v>2</v>
      </c>
    </row>
    <row r="5" ht="41" customHeight="1" spans="1:1">
      <c r="A5" s="169" t="s">
        <v>3</v>
      </c>
    </row>
    <row r="6" ht="37" customHeight="1" spans="1:1">
      <c r="A6" s="169" t="s">
        <v>4</v>
      </c>
    </row>
    <row r="7" ht="12.75" customHeight="1" spans="1:1">
      <c r="A7" s="44"/>
    </row>
    <row r="8" ht="12.75" customHeight="1" spans="1:1">
      <c r="A8" s="44"/>
    </row>
    <row r="9" ht="12.75" customHeight="1" spans="1:1">
      <c r="A9" s="44"/>
    </row>
    <row r="10" ht="12.75" customHeight="1" spans="1:1">
      <c r="A10" s="44"/>
    </row>
    <row r="11" ht="12.75" customHeight="1" spans="1:1">
      <c r="A11" s="44"/>
    </row>
    <row r="12" ht="12.75" customHeight="1" spans="1:1">
      <c r="A12" s="44"/>
    </row>
    <row r="13" ht="12.75" customHeight="1" spans="1:1">
      <c r="A13" s="44"/>
    </row>
  </sheetData>
  <printOptions horizontalCentered="1" verticalCentered="1"/>
  <pageMargins left="0.75" right="0.75" top="0.79" bottom="1" header="0" footer="0"/>
  <pageSetup paperSize="9" scale="95" orientation="landscape"/>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6"/>
  <sheetViews>
    <sheetView showGridLines="0" showZeros="0" tabSelected="1" workbookViewId="0">
      <selection activeCell="A9" sqref="A9"/>
    </sheetView>
  </sheetViews>
  <sheetFormatPr defaultColWidth="9.16666666666667" defaultRowHeight="12.75" customHeight="1"/>
  <cols>
    <col min="1" max="5" width="27.8333333333333" customWidth="1"/>
    <col min="6" max="12" width="24.1666666666667" customWidth="1"/>
    <col min="13" max="230" width="9.16666666666667" customWidth="1"/>
  </cols>
  <sheetData>
    <row r="1" ht="30" customHeight="1" spans="1:1">
      <c r="A1" s="46" t="s">
        <v>25</v>
      </c>
    </row>
    <row r="2" ht="28.5" customHeight="1" spans="1:12">
      <c r="A2" s="47" t="s">
        <v>26</v>
      </c>
      <c r="B2" s="47"/>
      <c r="C2" s="47"/>
      <c r="D2" s="47"/>
      <c r="E2" s="47"/>
      <c r="F2" s="47"/>
      <c r="G2" s="47"/>
      <c r="H2" s="47"/>
      <c r="I2" s="47"/>
      <c r="J2" s="47"/>
      <c r="K2" s="47"/>
      <c r="L2" s="47"/>
    </row>
    <row r="3" ht="22.5" customHeight="1" spans="12:12">
      <c r="L3" t="s">
        <v>36</v>
      </c>
    </row>
    <row r="4" s="45" customFormat="1" ht="17.25" customHeight="1" spans="1:12">
      <c r="A4" s="48" t="s">
        <v>111</v>
      </c>
      <c r="B4" s="48" t="s">
        <v>112</v>
      </c>
      <c r="C4" s="48" t="s">
        <v>244</v>
      </c>
      <c r="D4" s="49" t="s">
        <v>245</v>
      </c>
      <c r="E4" s="49"/>
      <c r="F4" s="49"/>
      <c r="G4" s="49"/>
      <c r="H4" s="49"/>
      <c r="I4" s="49"/>
      <c r="J4" s="49"/>
      <c r="K4" s="49"/>
      <c r="L4" s="49"/>
    </row>
    <row r="5" s="45" customFormat="1" ht="17.25" customHeight="1" spans="1:12">
      <c r="A5" s="48"/>
      <c r="B5" s="48"/>
      <c r="C5" s="48"/>
      <c r="D5" s="48" t="s">
        <v>246</v>
      </c>
      <c r="E5" s="49" t="s">
        <v>247</v>
      </c>
      <c r="F5" s="49"/>
      <c r="G5" s="49"/>
      <c r="H5" s="49"/>
      <c r="I5" s="49"/>
      <c r="J5" s="49"/>
      <c r="K5" s="49" t="s">
        <v>248</v>
      </c>
      <c r="L5" s="49" t="s">
        <v>249</v>
      </c>
    </row>
    <row r="6" s="45" customFormat="1" ht="23.25" customHeight="1" spans="1:12">
      <c r="A6" s="48"/>
      <c r="B6" s="48"/>
      <c r="C6" s="48"/>
      <c r="D6" s="48"/>
      <c r="E6" s="49" t="s">
        <v>250</v>
      </c>
      <c r="F6" s="49" t="s">
        <v>251</v>
      </c>
      <c r="G6" s="49" t="s">
        <v>252</v>
      </c>
      <c r="H6" s="49" t="s">
        <v>253</v>
      </c>
      <c r="I6" s="49"/>
      <c r="J6" s="49"/>
      <c r="K6" s="49"/>
      <c r="L6" s="49"/>
    </row>
    <row r="7" s="45" customFormat="1" ht="26.25" customHeight="1" spans="1:12">
      <c r="A7" s="48"/>
      <c r="B7" s="48"/>
      <c r="C7" s="48"/>
      <c r="D7" s="48"/>
      <c r="E7" s="49"/>
      <c r="F7" s="49"/>
      <c r="G7" s="49"/>
      <c r="H7" s="50" t="s">
        <v>126</v>
      </c>
      <c r="I7" s="50" t="s">
        <v>254</v>
      </c>
      <c r="J7" s="50" t="s">
        <v>255</v>
      </c>
      <c r="K7" s="49"/>
      <c r="L7" s="49"/>
    </row>
    <row r="8" s="45" customFormat="1" ht="72" customHeight="1" spans="1:12">
      <c r="A8" s="51" t="s">
        <v>129</v>
      </c>
      <c r="B8" s="52" t="s">
        <v>130</v>
      </c>
      <c r="C8" s="53">
        <v>1</v>
      </c>
      <c r="D8" s="54">
        <v>2</v>
      </c>
      <c r="E8" s="54">
        <v>3</v>
      </c>
      <c r="F8" s="54">
        <v>4</v>
      </c>
      <c r="G8" s="53">
        <v>5</v>
      </c>
      <c r="H8" s="53">
        <v>6</v>
      </c>
      <c r="I8" s="53">
        <v>7</v>
      </c>
      <c r="J8" s="53">
        <v>8</v>
      </c>
      <c r="K8" s="53">
        <v>9</v>
      </c>
      <c r="L8" s="53">
        <v>10</v>
      </c>
    </row>
    <row r="9" s="45" customFormat="1" ht="21" customHeight="1" spans="1:12">
      <c r="A9" s="55">
        <v>781001</v>
      </c>
      <c r="B9" s="55" t="s">
        <v>132</v>
      </c>
      <c r="C9" s="56" t="s">
        <v>256</v>
      </c>
      <c r="D9" s="57" t="s">
        <v>257</v>
      </c>
      <c r="E9" s="57" t="s">
        <v>257</v>
      </c>
      <c r="F9" s="57" t="s">
        <v>257</v>
      </c>
      <c r="G9" s="57" t="s">
        <v>257</v>
      </c>
      <c r="H9" s="57" t="s">
        <v>257</v>
      </c>
      <c r="I9" s="57" t="s">
        <v>257</v>
      </c>
      <c r="J9" s="57" t="s">
        <v>257</v>
      </c>
      <c r="K9" s="57" t="s">
        <v>257</v>
      </c>
      <c r="L9" s="57" t="s">
        <v>257</v>
      </c>
    </row>
    <row r="10" s="45" customFormat="1" ht="21" customHeight="1" spans="1:12">
      <c r="A10" s="55"/>
      <c r="B10" s="55"/>
      <c r="C10" s="56" t="s">
        <v>40</v>
      </c>
      <c r="D10" s="57" t="s">
        <v>257</v>
      </c>
      <c r="E10" s="57" t="s">
        <v>257</v>
      </c>
      <c r="F10" s="57" t="s">
        <v>257</v>
      </c>
      <c r="G10" s="57" t="s">
        <v>257</v>
      </c>
      <c r="H10" s="57" t="s">
        <v>257</v>
      </c>
      <c r="I10" s="57" t="s">
        <v>257</v>
      </c>
      <c r="J10" s="57" t="s">
        <v>257</v>
      </c>
      <c r="K10" s="57" t="s">
        <v>257</v>
      </c>
      <c r="L10" s="57" t="s">
        <v>257</v>
      </c>
    </row>
    <row r="11" s="45" customFormat="1" customHeight="1" spans="1:12">
      <c r="A11" s="55"/>
      <c r="B11" s="55"/>
      <c r="C11" s="55"/>
      <c r="D11" s="55"/>
      <c r="E11" s="55"/>
      <c r="F11" s="55"/>
      <c r="G11" s="55"/>
      <c r="H11" s="55"/>
      <c r="I11" s="55"/>
      <c r="J11" s="55"/>
      <c r="K11" s="55"/>
      <c r="L11" s="55"/>
    </row>
    <row r="12" s="45" customFormat="1" customHeight="1" spans="1:12">
      <c r="A12" s="55"/>
      <c r="B12" s="55"/>
      <c r="C12" s="55"/>
      <c r="D12" s="55"/>
      <c r="E12" s="55"/>
      <c r="F12" s="55"/>
      <c r="G12" s="55"/>
      <c r="H12" s="55"/>
      <c r="I12" s="55"/>
      <c r="J12" s="55"/>
      <c r="K12" s="55"/>
      <c r="L12" s="55"/>
    </row>
    <row r="13" s="45" customFormat="1" customHeight="1" spans="1:12">
      <c r="A13" s="58"/>
      <c r="B13" s="55"/>
      <c r="C13" s="55"/>
      <c r="D13" s="58"/>
      <c r="E13" s="55"/>
      <c r="F13" s="55"/>
      <c r="G13" s="55"/>
      <c r="H13" s="55"/>
      <c r="I13" s="55"/>
      <c r="J13" s="55"/>
      <c r="K13" s="55"/>
      <c r="L13" s="55"/>
    </row>
    <row r="14" customHeight="1" spans="1:12">
      <c r="A14" s="59"/>
      <c r="B14" s="60"/>
      <c r="C14" s="60"/>
      <c r="D14" s="60"/>
      <c r="E14" s="59"/>
      <c r="F14" s="60"/>
      <c r="G14" s="60"/>
      <c r="H14" s="60"/>
      <c r="I14" s="60"/>
      <c r="J14" s="60"/>
      <c r="K14" s="60"/>
      <c r="L14" s="60"/>
    </row>
    <row r="15" customHeight="1" spans="1:12">
      <c r="A15" s="59"/>
      <c r="B15" s="59"/>
      <c r="C15" s="59"/>
      <c r="D15" s="59"/>
      <c r="E15" s="59"/>
      <c r="F15" s="60"/>
      <c r="G15" s="60"/>
      <c r="H15" s="60"/>
      <c r="I15" s="60"/>
      <c r="J15" s="60"/>
      <c r="K15" s="60"/>
      <c r="L15" s="60"/>
    </row>
    <row r="16" customHeight="1" spans="1:12">
      <c r="A16" s="59"/>
      <c r="B16" s="59"/>
      <c r="C16" s="59"/>
      <c r="D16" s="59"/>
      <c r="E16" s="59"/>
      <c r="F16" s="59"/>
      <c r="G16" s="60"/>
      <c r="H16" s="60"/>
      <c r="I16" s="60"/>
      <c r="J16" s="60"/>
      <c r="K16" s="60"/>
      <c r="L16" s="60"/>
    </row>
  </sheetData>
  <mergeCells count="13">
    <mergeCell ref="A2:L2"/>
    <mergeCell ref="D4:L4"/>
    <mergeCell ref="E5:J5"/>
    <mergeCell ref="H6:J6"/>
    <mergeCell ref="A4:A7"/>
    <mergeCell ref="B4:B7"/>
    <mergeCell ref="C4:C7"/>
    <mergeCell ref="D5:D7"/>
    <mergeCell ref="E6:E7"/>
    <mergeCell ref="F6:F7"/>
    <mergeCell ref="G6:G7"/>
    <mergeCell ref="K5:K7"/>
    <mergeCell ref="L5:L7"/>
  </mergeCells>
  <printOptions horizontalCentered="1"/>
  <pageMargins left="0.59" right="0.59" top="0.79" bottom="0.79" header="0.5" footer="0.5"/>
  <pageSetup paperSize="9" scale="47" fitToHeight="0" orientation="landscape" horizontalDpi="600"/>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04"/>
  <sheetViews>
    <sheetView workbookViewId="0">
      <selection activeCell="B5" sqref="B5"/>
    </sheetView>
  </sheetViews>
  <sheetFormatPr defaultColWidth="9.33333333333333" defaultRowHeight="10.8" outlineLevelCol="1"/>
  <cols>
    <col min="1" max="1" width="22.7708333333333" customWidth="1"/>
    <col min="2" max="2" width="106.833333333333" customWidth="1"/>
  </cols>
  <sheetData>
    <row r="1" s="35" customFormat="1" ht="25" customHeight="1" spans="1:2">
      <c r="A1" s="39" t="s">
        <v>258</v>
      </c>
      <c r="B1" s="39"/>
    </row>
    <row r="2" s="35" customFormat="1" ht="25" customHeight="1" spans="1:2">
      <c r="A2" s="40" t="s">
        <v>27</v>
      </c>
      <c r="B2" s="39"/>
    </row>
    <row r="3" s="35" customFormat="1" ht="25" customHeight="1" spans="1:2">
      <c r="A3" s="41" t="s">
        <v>6</v>
      </c>
      <c r="B3" s="41" t="s">
        <v>259</v>
      </c>
    </row>
    <row r="4" s="35" customFormat="1" ht="32" customHeight="1" spans="1:2">
      <c r="A4" s="41"/>
      <c r="B4" s="41"/>
    </row>
    <row r="5" s="35" customFormat="1" ht="25" customHeight="1" spans="1:2">
      <c r="A5" s="41">
        <v>1</v>
      </c>
      <c r="B5" s="41" t="s">
        <v>260</v>
      </c>
    </row>
    <row r="6" s="35" customFormat="1" ht="25" customHeight="1" spans="1:2">
      <c r="A6" s="41">
        <v>2</v>
      </c>
      <c r="B6" s="42"/>
    </row>
    <row r="7" s="35" customFormat="1" ht="25" customHeight="1" spans="1:2">
      <c r="A7" s="41">
        <v>3</v>
      </c>
      <c r="B7" s="42"/>
    </row>
    <row r="8" s="35" customFormat="1" ht="25" customHeight="1" spans="1:2">
      <c r="A8" s="41">
        <v>4</v>
      </c>
      <c r="B8" s="42"/>
    </row>
    <row r="9" s="35" customFormat="1" ht="25" customHeight="1" spans="1:2">
      <c r="A9" s="41">
        <v>5</v>
      </c>
      <c r="B9" s="42"/>
    </row>
    <row r="10" s="35" customFormat="1" ht="25" customHeight="1" spans="1:2">
      <c r="A10" s="41">
        <v>6</v>
      </c>
      <c r="B10" s="42"/>
    </row>
    <row r="11" s="35" customFormat="1" ht="25" customHeight="1" spans="1:2">
      <c r="A11" s="41">
        <v>7</v>
      </c>
      <c r="B11" s="42"/>
    </row>
    <row r="12" s="35" customFormat="1" ht="25" customHeight="1" spans="1:2">
      <c r="A12" s="41">
        <v>8</v>
      </c>
      <c r="B12" s="42"/>
    </row>
    <row r="13" s="35" customFormat="1" ht="25" customHeight="1" spans="1:2">
      <c r="A13" s="41">
        <v>9</v>
      </c>
      <c r="B13" s="42"/>
    </row>
    <row r="14" s="35" customFormat="1" ht="25" customHeight="1" spans="1:2">
      <c r="A14" s="41">
        <v>10</v>
      </c>
      <c r="B14" s="42"/>
    </row>
    <row r="15" s="35" customFormat="1" ht="25" customHeight="1" spans="1:2">
      <c r="A15" s="41">
        <v>11</v>
      </c>
      <c r="B15" s="42"/>
    </row>
    <row r="16" s="35" customFormat="1" ht="25" customHeight="1" spans="1:2">
      <c r="A16" s="41">
        <v>12</v>
      </c>
      <c r="B16" s="42"/>
    </row>
    <row r="17" s="35" customFormat="1" ht="25" customHeight="1" spans="1:2">
      <c r="A17" s="41">
        <v>13</v>
      </c>
      <c r="B17" s="42"/>
    </row>
    <row r="18" s="35" customFormat="1" ht="25" customHeight="1" spans="1:2">
      <c r="A18" s="41">
        <v>14</v>
      </c>
      <c r="B18" s="42"/>
    </row>
    <row r="19" s="36" customFormat="1" ht="25" customHeight="1" spans="1:2">
      <c r="A19" s="43"/>
      <c r="B19" s="43"/>
    </row>
    <row r="20" s="36" customFormat="1" ht="25" customHeight="1" spans="1:2">
      <c r="A20" s="43"/>
      <c r="B20" s="43"/>
    </row>
    <row r="21" s="36" customFormat="1" ht="25" customHeight="1" spans="1:2">
      <c r="A21" s="43"/>
      <c r="B21" s="43"/>
    </row>
    <row r="22" s="36" customFormat="1" ht="25" customHeight="1" spans="1:2">
      <c r="A22" s="43"/>
      <c r="B22" s="43"/>
    </row>
    <row r="23" s="36" customFormat="1" ht="25" customHeight="1" spans="1:2">
      <c r="A23" s="43"/>
      <c r="B23" s="43"/>
    </row>
    <row r="24" s="36" customFormat="1" ht="25" customHeight="1" spans="1:2">
      <c r="A24" s="43"/>
      <c r="B24" s="43"/>
    </row>
    <row r="25" s="36" customFormat="1" ht="25" customHeight="1" spans="1:2">
      <c r="A25" s="43"/>
      <c r="B25" s="43"/>
    </row>
    <row r="26" s="36" customFormat="1" ht="25" customHeight="1" spans="1:2">
      <c r="A26" s="43"/>
      <c r="B26" s="43"/>
    </row>
    <row r="27" s="36" customFormat="1" ht="25" customHeight="1" spans="1:2">
      <c r="A27" s="43"/>
      <c r="B27" s="43"/>
    </row>
    <row r="28" s="36" customFormat="1" ht="25" customHeight="1" spans="1:2">
      <c r="A28" s="43"/>
      <c r="B28" s="43"/>
    </row>
    <row r="29" s="36" customFormat="1" ht="25" customHeight="1" spans="1:2">
      <c r="A29" s="43"/>
      <c r="B29" s="43"/>
    </row>
    <row r="30" s="36" customFormat="1" ht="25" customHeight="1" spans="1:2">
      <c r="A30" s="43"/>
      <c r="B30" s="43"/>
    </row>
    <row r="31" s="36" customFormat="1" ht="25" customHeight="1" spans="1:2">
      <c r="A31" s="43"/>
      <c r="B31" s="43"/>
    </row>
    <row r="32" s="36" customFormat="1" ht="25" customHeight="1" spans="1:2">
      <c r="A32" s="43"/>
      <c r="B32" s="43"/>
    </row>
    <row r="33" s="36" customFormat="1" ht="25" customHeight="1" spans="1:2">
      <c r="A33" s="43"/>
      <c r="B33" s="43"/>
    </row>
    <row r="34" s="36" customFormat="1" ht="25" customHeight="1" spans="1:2">
      <c r="A34" s="43"/>
      <c r="B34" s="43"/>
    </row>
    <row r="35" s="36" customFormat="1" ht="25" customHeight="1" spans="1:2">
      <c r="A35" s="43"/>
      <c r="B35" s="43"/>
    </row>
    <row r="36" s="36" customFormat="1" ht="25" customHeight="1" spans="1:2">
      <c r="A36" s="43"/>
      <c r="B36" s="43"/>
    </row>
    <row r="37" s="36" customFormat="1" ht="25" customHeight="1" spans="1:2">
      <c r="A37" s="43"/>
      <c r="B37" s="43"/>
    </row>
    <row r="38" s="36" customFormat="1" ht="25" customHeight="1" spans="1:2">
      <c r="A38" s="43"/>
      <c r="B38" s="43"/>
    </row>
    <row r="39" s="36" customFormat="1" ht="25" customHeight="1" spans="1:2">
      <c r="A39" s="43"/>
      <c r="B39" s="43"/>
    </row>
    <row r="40" s="36" customFormat="1" ht="25" customHeight="1" spans="1:2">
      <c r="A40" s="43"/>
      <c r="B40" s="43"/>
    </row>
    <row r="41" s="36" customFormat="1" ht="25" customHeight="1" spans="1:2">
      <c r="A41" s="43"/>
      <c r="B41" s="43"/>
    </row>
    <row r="42" s="36" customFormat="1" ht="25" customHeight="1" spans="1:2">
      <c r="A42" s="43"/>
      <c r="B42" s="43"/>
    </row>
    <row r="43" s="36" customFormat="1" ht="25" customHeight="1" spans="1:2">
      <c r="A43" s="43"/>
      <c r="B43" s="43"/>
    </row>
    <row r="44" s="36" customFormat="1" ht="25" customHeight="1" spans="1:2">
      <c r="A44" s="44"/>
      <c r="B44" s="44"/>
    </row>
    <row r="45" s="37" customFormat="1" ht="25" customHeight="1" spans="1:2">
      <c r="A45" s="44"/>
      <c r="B45" s="44"/>
    </row>
    <row r="46" s="37" customFormat="1" ht="25" customHeight="1" spans="1:2">
      <c r="A46" s="44"/>
      <c r="B46" s="44"/>
    </row>
    <row r="47" s="37" customFormat="1" ht="25" customHeight="1" spans="1:2">
      <c r="A47" s="44"/>
      <c r="B47" s="44"/>
    </row>
    <row r="48" s="38" customFormat="1" ht="25" customHeight="1"/>
    <row r="49" s="38" customFormat="1" ht="25" customHeight="1"/>
    <row r="50" s="38" customFormat="1" ht="25" customHeight="1"/>
    <row r="51" s="38" customFormat="1" ht="25" customHeight="1"/>
    <row r="52" s="38" customFormat="1" ht="25" customHeight="1"/>
    <row r="53" s="38" customFormat="1" ht="25" customHeight="1"/>
    <row r="54" s="38" customFormat="1" ht="25" customHeight="1"/>
    <row r="55" s="38" customFormat="1" ht="25" customHeight="1"/>
    <row r="56" s="38" customFormat="1" ht="25" customHeight="1"/>
    <row r="57" s="38" customFormat="1" ht="25" customHeight="1"/>
    <row r="58" s="38" customFormat="1" ht="25" customHeight="1"/>
    <row r="59" s="38" customFormat="1" ht="25" customHeight="1"/>
    <row r="60" s="38" customFormat="1" ht="25" customHeight="1"/>
    <row r="61" s="38" customFormat="1" ht="25" customHeight="1"/>
    <row r="62" s="38" customFormat="1" ht="25" customHeight="1"/>
    <row r="63" s="38" customFormat="1" ht="25" customHeight="1"/>
    <row r="64" s="38" customFormat="1" ht="25" customHeight="1"/>
    <row r="65" s="38" customFormat="1" ht="25" customHeight="1"/>
    <row r="66" s="38" customFormat="1" ht="25" customHeight="1"/>
    <row r="67" s="38" customFormat="1" ht="25" customHeight="1"/>
    <row r="68" s="38" customFormat="1" ht="25" customHeight="1"/>
    <row r="69" s="38" customFormat="1" ht="25" customHeight="1"/>
    <row r="70" s="38" customFormat="1" ht="25" customHeight="1"/>
    <row r="71" s="38" customFormat="1" ht="25" customHeight="1"/>
    <row r="72" s="38" customFormat="1" ht="25" customHeight="1"/>
    <row r="73" s="38" customFormat="1" ht="25" customHeight="1"/>
    <row r="74" s="38" customFormat="1" ht="25" customHeight="1"/>
    <row r="75" s="38" customFormat="1" ht="25" customHeight="1"/>
    <row r="76" s="38" customFormat="1" ht="25" customHeight="1"/>
    <row r="77" s="38" customFormat="1" ht="25" customHeight="1"/>
    <row r="78" s="38" customFormat="1" ht="25" customHeight="1"/>
    <row r="79" s="38" customFormat="1" ht="25" customHeight="1"/>
    <row r="80" s="38" customFormat="1" ht="25" customHeight="1"/>
    <row r="81" s="38" customFormat="1" ht="25" customHeight="1"/>
    <row r="82" s="38" customFormat="1" ht="25" customHeight="1"/>
    <row r="83" s="38" customFormat="1" ht="25" customHeight="1"/>
    <row r="84" s="38" customFormat="1" ht="25" customHeight="1"/>
    <row r="85" s="38" customFormat="1" ht="25" customHeight="1"/>
    <row r="86" s="38" customFormat="1" ht="25" customHeight="1"/>
    <row r="87" s="38" customFormat="1" ht="25" customHeight="1"/>
    <row r="88" s="38" customFormat="1" ht="25" customHeight="1"/>
    <row r="89" s="38" customFormat="1" ht="25" customHeight="1"/>
    <row r="90" s="38" customFormat="1" ht="25" customHeight="1"/>
    <row r="91" s="38" customFormat="1" ht="25" customHeight="1"/>
    <row r="92" s="38" customFormat="1"/>
    <row r="93" s="38" customFormat="1"/>
    <row r="94" s="38" customFormat="1"/>
    <row r="95" s="38" customFormat="1"/>
    <row r="96" s="38" customFormat="1"/>
    <row r="97" s="38" customFormat="1"/>
    <row r="98" s="38" customFormat="1"/>
    <row r="99" s="38" customFormat="1"/>
    <row r="100" s="38" customFormat="1"/>
    <row r="101" s="38" customFormat="1"/>
    <row r="102" s="38" customFormat="1"/>
    <row r="103" s="38" customFormat="1"/>
    <row r="104" s="38" customFormat="1"/>
  </sheetData>
  <mergeCells count="3">
    <mergeCell ref="A1:B1"/>
    <mergeCell ref="A3:A4"/>
    <mergeCell ref="B3:B4"/>
  </mergeCells>
  <pageMargins left="1.41666666666667" right="0.75" top="1" bottom="1" header="0.51" footer="0.51"/>
  <pageSetup paperSize="9" orientation="landscape"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3"/>
  <sheetViews>
    <sheetView workbookViewId="0">
      <selection activeCell="H9" sqref="H9"/>
    </sheetView>
  </sheetViews>
  <sheetFormatPr defaultColWidth="12" defaultRowHeight="15.6" outlineLevelCol="7"/>
  <cols>
    <col min="1" max="1" width="12" style="2"/>
    <col min="2" max="2" width="12.8333333333333" style="2" customWidth="1"/>
    <col min="3" max="3" width="10.40625" style="2" customWidth="1"/>
    <col min="4" max="4" width="9.33333333333333" style="2" customWidth="1"/>
    <col min="5" max="5" width="22.0729166666667" style="2" customWidth="1"/>
    <col min="6" max="8" width="18" style="2" customWidth="1"/>
    <col min="9" max="16384" width="12" style="2"/>
  </cols>
  <sheetData>
    <row r="1" s="1" customFormat="1" ht="16.5" customHeight="1" spans="1:4">
      <c r="A1" s="5" t="s">
        <v>29</v>
      </c>
      <c r="B1" s="6"/>
      <c r="C1" s="6"/>
      <c r="D1" s="6"/>
    </row>
    <row r="2" s="2" customFormat="1" ht="23.25" customHeight="1" spans="1:8">
      <c r="A2" s="7" t="s">
        <v>261</v>
      </c>
      <c r="B2" s="7"/>
      <c r="C2" s="7"/>
      <c r="D2" s="7"/>
      <c r="E2" s="7"/>
      <c r="F2" s="7"/>
      <c r="G2" s="7"/>
      <c r="H2" s="7"/>
    </row>
    <row r="3" s="2" customFormat="1" ht="18" customHeight="1" spans="1:8">
      <c r="A3" s="8" t="s">
        <v>262</v>
      </c>
      <c r="B3" s="8"/>
      <c r="C3" s="8"/>
      <c r="D3" s="8"/>
      <c r="E3" s="8"/>
      <c r="F3" s="8"/>
      <c r="G3" s="8"/>
      <c r="H3" s="8"/>
    </row>
    <row r="4" s="2" customFormat="1" ht="21.95" customHeight="1" spans="1:8">
      <c r="A4" s="18" t="s">
        <v>263</v>
      </c>
      <c r="B4" s="18"/>
      <c r="C4" s="18"/>
      <c r="D4" s="18"/>
      <c r="E4" s="18"/>
      <c r="F4" s="18"/>
      <c r="G4" s="18"/>
      <c r="H4" s="18"/>
    </row>
    <row r="5" s="2" customFormat="1" ht="21.95" customHeight="1" spans="1:8">
      <c r="A5" s="18" t="s">
        <v>264</v>
      </c>
      <c r="B5" s="18"/>
      <c r="C5" s="18"/>
      <c r="D5" s="19"/>
      <c r="E5" s="20"/>
      <c r="F5" s="18" t="s">
        <v>265</v>
      </c>
      <c r="G5" s="19"/>
      <c r="H5" s="20"/>
    </row>
    <row r="6" s="2" customFormat="1" ht="21.95" customHeight="1" spans="1:8">
      <c r="A6" s="21" t="s">
        <v>266</v>
      </c>
      <c r="B6" s="22"/>
      <c r="C6" s="23"/>
      <c r="D6" s="24"/>
      <c r="E6" s="24"/>
      <c r="F6" s="25" t="s">
        <v>267</v>
      </c>
      <c r="G6" s="25" t="s">
        <v>268</v>
      </c>
      <c r="H6" s="25" t="s">
        <v>269</v>
      </c>
    </row>
    <row r="7" s="2" customFormat="1" ht="21.95" customHeight="1" spans="1:8">
      <c r="A7" s="26"/>
      <c r="B7" s="8"/>
      <c r="C7" s="27"/>
      <c r="D7" s="24"/>
      <c r="E7" s="24"/>
      <c r="F7" s="28"/>
      <c r="G7" s="28"/>
      <c r="H7" s="28"/>
    </row>
    <row r="8" s="2" customFormat="1" ht="21.95" customHeight="1" spans="1:8">
      <c r="A8" s="26"/>
      <c r="B8" s="8"/>
      <c r="C8" s="27"/>
      <c r="D8" s="29" t="s">
        <v>270</v>
      </c>
      <c r="E8" s="29"/>
      <c r="F8" s="30"/>
      <c r="G8" s="30"/>
      <c r="H8" s="30"/>
    </row>
    <row r="9" s="2" customFormat="1" ht="21.95" customHeight="1" spans="1:8">
      <c r="A9" s="26"/>
      <c r="B9" s="8"/>
      <c r="C9" s="27"/>
      <c r="D9" s="18" t="s">
        <v>271</v>
      </c>
      <c r="E9" s="18"/>
      <c r="F9" s="30"/>
      <c r="G9" s="30"/>
      <c r="H9" s="30"/>
    </row>
    <row r="10" s="2" customFormat="1" ht="21.95" customHeight="1" spans="1:8">
      <c r="A10" s="26"/>
      <c r="B10" s="8"/>
      <c r="C10" s="27"/>
      <c r="D10" s="18" t="s">
        <v>272</v>
      </c>
      <c r="E10" s="18"/>
      <c r="F10" s="30"/>
      <c r="G10" s="30"/>
      <c r="H10" s="30"/>
    </row>
    <row r="11" s="2" customFormat="1" ht="21.95" customHeight="1" spans="1:8">
      <c r="A11" s="26"/>
      <c r="B11" s="8"/>
      <c r="C11" s="27"/>
      <c r="D11" s="18" t="s">
        <v>273</v>
      </c>
      <c r="E11" s="18"/>
      <c r="F11" s="30"/>
      <c r="G11" s="30"/>
      <c r="H11" s="30"/>
    </row>
    <row r="12" s="2" customFormat="1" ht="24" customHeight="1" spans="1:8">
      <c r="A12" s="25" t="s">
        <v>274</v>
      </c>
      <c r="B12" s="19" t="s">
        <v>275</v>
      </c>
      <c r="C12" s="31"/>
      <c r="D12" s="31"/>
      <c r="E12" s="20"/>
      <c r="F12" s="19" t="s">
        <v>276</v>
      </c>
      <c r="G12" s="31"/>
      <c r="H12" s="20"/>
    </row>
    <row r="13" s="2" customFormat="1" ht="24" customHeight="1" spans="1:8">
      <c r="A13" s="28"/>
      <c r="B13" s="19"/>
      <c r="C13" s="31"/>
      <c r="D13" s="31"/>
      <c r="E13" s="20"/>
      <c r="F13" s="19"/>
      <c r="G13" s="31"/>
      <c r="H13" s="20"/>
    </row>
    <row r="14" s="2" customFormat="1" ht="44" customHeight="1" spans="1:8">
      <c r="A14" s="18" t="s">
        <v>277</v>
      </c>
      <c r="B14" s="24" t="s">
        <v>278</v>
      </c>
      <c r="C14" s="24" t="s">
        <v>279</v>
      </c>
      <c r="D14" s="24"/>
      <c r="E14" s="24" t="s">
        <v>280</v>
      </c>
      <c r="F14" s="24" t="s">
        <v>281</v>
      </c>
      <c r="G14" s="24" t="s">
        <v>282</v>
      </c>
      <c r="H14" s="24" t="s">
        <v>283</v>
      </c>
    </row>
    <row r="15" s="2" customFormat="1" ht="21.95" customHeight="1" spans="1:8">
      <c r="A15" s="24"/>
      <c r="B15" s="24" t="s">
        <v>284</v>
      </c>
      <c r="C15" s="24" t="s">
        <v>285</v>
      </c>
      <c r="D15" s="24"/>
      <c r="E15" s="32" t="s">
        <v>286</v>
      </c>
      <c r="F15" s="32"/>
      <c r="G15" s="30"/>
      <c r="H15" s="30"/>
    </row>
    <row r="16" s="2" customFormat="1" ht="21.95" customHeight="1" spans="1:8">
      <c r="A16" s="24"/>
      <c r="B16" s="24"/>
      <c r="C16" s="24"/>
      <c r="D16" s="24"/>
      <c r="E16" s="32" t="s">
        <v>287</v>
      </c>
      <c r="F16" s="32"/>
      <c r="G16" s="30"/>
      <c r="H16" s="30"/>
    </row>
    <row r="17" s="2" customFormat="1" ht="21.95" customHeight="1" spans="1:8">
      <c r="A17" s="24"/>
      <c r="B17" s="24"/>
      <c r="C17" s="24"/>
      <c r="D17" s="24"/>
      <c r="E17" s="32" t="s">
        <v>288</v>
      </c>
      <c r="F17" s="32"/>
      <c r="G17" s="30"/>
      <c r="H17" s="30"/>
    </row>
    <row r="18" s="2" customFormat="1" ht="21.95" customHeight="1" spans="1:8">
      <c r="A18" s="24"/>
      <c r="B18" s="24"/>
      <c r="C18" s="18" t="s">
        <v>289</v>
      </c>
      <c r="D18" s="18"/>
      <c r="E18" s="32" t="s">
        <v>286</v>
      </c>
      <c r="F18" s="32"/>
      <c r="G18" s="30"/>
      <c r="H18" s="30"/>
    </row>
    <row r="19" s="2" customFormat="1" ht="21.95" customHeight="1" spans="1:8">
      <c r="A19" s="24"/>
      <c r="B19" s="24"/>
      <c r="C19" s="18"/>
      <c r="D19" s="18"/>
      <c r="E19" s="32" t="s">
        <v>287</v>
      </c>
      <c r="F19" s="32"/>
      <c r="G19" s="30"/>
      <c r="H19" s="30"/>
    </row>
    <row r="20" s="2" customFormat="1" ht="21.95" customHeight="1" spans="1:8">
      <c r="A20" s="24"/>
      <c r="B20" s="24"/>
      <c r="C20" s="18"/>
      <c r="D20" s="18"/>
      <c r="E20" s="32" t="s">
        <v>288</v>
      </c>
      <c r="F20" s="32"/>
      <c r="G20" s="30"/>
      <c r="H20" s="30"/>
    </row>
    <row r="21" s="2" customFormat="1" ht="21.95" customHeight="1" spans="1:8">
      <c r="A21" s="24"/>
      <c r="B21" s="24"/>
      <c r="C21" s="18" t="s">
        <v>290</v>
      </c>
      <c r="D21" s="18"/>
      <c r="E21" s="32" t="s">
        <v>286</v>
      </c>
      <c r="F21" s="32"/>
      <c r="G21" s="30"/>
      <c r="H21" s="30"/>
    </row>
    <row r="22" s="2" customFormat="1" ht="21.95" customHeight="1" spans="1:8">
      <c r="A22" s="24"/>
      <c r="B22" s="24"/>
      <c r="C22" s="18"/>
      <c r="D22" s="18"/>
      <c r="E22" s="32" t="s">
        <v>287</v>
      </c>
      <c r="F22" s="32"/>
      <c r="G22" s="30"/>
      <c r="H22" s="30"/>
    </row>
    <row r="23" s="2" customFormat="1" ht="21.95" customHeight="1" spans="1:8">
      <c r="A23" s="24"/>
      <c r="B23" s="24"/>
      <c r="C23" s="18"/>
      <c r="D23" s="18"/>
      <c r="E23" s="32" t="s">
        <v>288</v>
      </c>
      <c r="F23" s="32"/>
      <c r="G23" s="30"/>
      <c r="H23" s="30"/>
    </row>
    <row r="24" s="2" customFormat="1" ht="21.95" customHeight="1" spans="1:8">
      <c r="A24" s="24"/>
      <c r="B24" s="24"/>
      <c r="C24" s="18" t="s">
        <v>291</v>
      </c>
      <c r="D24" s="18"/>
      <c r="E24" s="32" t="s">
        <v>286</v>
      </c>
      <c r="F24" s="32"/>
      <c r="G24" s="30"/>
      <c r="H24" s="30"/>
    </row>
    <row r="25" s="2" customFormat="1" ht="21.95" customHeight="1" spans="1:8">
      <c r="A25" s="24"/>
      <c r="B25" s="24"/>
      <c r="C25" s="18"/>
      <c r="D25" s="18"/>
      <c r="E25" s="32" t="s">
        <v>287</v>
      </c>
      <c r="F25" s="32"/>
      <c r="G25" s="30"/>
      <c r="H25" s="30"/>
    </row>
    <row r="26" s="2" customFormat="1" ht="21.95" customHeight="1" spans="1:8">
      <c r="A26" s="24"/>
      <c r="B26" s="24"/>
      <c r="C26" s="18"/>
      <c r="D26" s="18"/>
      <c r="E26" s="32" t="s">
        <v>288</v>
      </c>
      <c r="F26" s="32"/>
      <c r="G26" s="30"/>
      <c r="H26" s="30"/>
    </row>
    <row r="27" s="2" customFormat="1" ht="21.95" customHeight="1" spans="1:8">
      <c r="A27" s="24"/>
      <c r="B27" s="24" t="s">
        <v>292</v>
      </c>
      <c r="C27" s="18" t="s">
        <v>293</v>
      </c>
      <c r="D27" s="18"/>
      <c r="E27" s="32" t="s">
        <v>286</v>
      </c>
      <c r="F27" s="32"/>
      <c r="G27" s="30"/>
      <c r="H27" s="30"/>
    </row>
    <row r="28" s="2" customFormat="1" ht="21.95" customHeight="1" spans="1:8">
      <c r="A28" s="24"/>
      <c r="B28" s="24"/>
      <c r="C28" s="18"/>
      <c r="D28" s="18"/>
      <c r="E28" s="32" t="s">
        <v>287</v>
      </c>
      <c r="F28" s="32"/>
      <c r="G28" s="30"/>
      <c r="H28" s="30"/>
    </row>
    <row r="29" s="2" customFormat="1" ht="21.95" customHeight="1" spans="1:8">
      <c r="A29" s="24"/>
      <c r="B29" s="24"/>
      <c r="C29" s="18"/>
      <c r="D29" s="18"/>
      <c r="E29" s="32" t="s">
        <v>288</v>
      </c>
      <c r="F29" s="32"/>
      <c r="G29" s="30"/>
      <c r="H29" s="30"/>
    </row>
    <row r="30" s="2" customFormat="1" ht="21.95" customHeight="1" spans="1:8">
      <c r="A30" s="24"/>
      <c r="B30" s="24"/>
      <c r="C30" s="18" t="s">
        <v>294</v>
      </c>
      <c r="D30" s="18"/>
      <c r="E30" s="32" t="s">
        <v>286</v>
      </c>
      <c r="F30" s="32"/>
      <c r="G30" s="30"/>
      <c r="H30" s="30"/>
    </row>
    <row r="31" s="2" customFormat="1" ht="21.95" customHeight="1" spans="1:8">
      <c r="A31" s="24"/>
      <c r="B31" s="24"/>
      <c r="C31" s="18"/>
      <c r="D31" s="18"/>
      <c r="E31" s="32" t="s">
        <v>287</v>
      </c>
      <c r="F31" s="32"/>
      <c r="G31" s="30"/>
      <c r="H31" s="30"/>
    </row>
    <row r="32" s="2" customFormat="1" ht="21.95" customHeight="1" spans="1:8">
      <c r="A32" s="24"/>
      <c r="B32" s="24"/>
      <c r="C32" s="18"/>
      <c r="D32" s="18"/>
      <c r="E32" s="32" t="s">
        <v>288</v>
      </c>
      <c r="F32" s="32"/>
      <c r="G32" s="30"/>
      <c r="H32" s="30"/>
    </row>
    <row r="33" s="2" customFormat="1" ht="21.95" customHeight="1" spans="1:8">
      <c r="A33" s="24"/>
      <c r="B33" s="24"/>
      <c r="C33" s="18" t="s">
        <v>295</v>
      </c>
      <c r="D33" s="18"/>
      <c r="E33" s="32" t="s">
        <v>286</v>
      </c>
      <c r="F33" s="32"/>
      <c r="G33" s="30"/>
      <c r="H33" s="30"/>
    </row>
    <row r="34" s="2" customFormat="1" ht="21.95" customHeight="1" spans="1:8">
      <c r="A34" s="24"/>
      <c r="B34" s="24"/>
      <c r="C34" s="18"/>
      <c r="D34" s="18"/>
      <c r="E34" s="32" t="s">
        <v>287</v>
      </c>
      <c r="F34" s="32"/>
      <c r="G34" s="30"/>
      <c r="H34" s="30"/>
    </row>
    <row r="35" s="2" customFormat="1" ht="21.95" customHeight="1" spans="1:8">
      <c r="A35" s="24"/>
      <c r="B35" s="24"/>
      <c r="C35" s="18"/>
      <c r="D35" s="18"/>
      <c r="E35" s="32" t="s">
        <v>288</v>
      </c>
      <c r="F35" s="32"/>
      <c r="G35" s="30"/>
      <c r="H35" s="30"/>
    </row>
    <row r="36" s="2" customFormat="1" ht="21.95" customHeight="1" spans="1:8">
      <c r="A36" s="24"/>
      <c r="B36" s="24"/>
      <c r="C36" s="18" t="s">
        <v>296</v>
      </c>
      <c r="D36" s="18"/>
      <c r="E36" s="32" t="s">
        <v>286</v>
      </c>
      <c r="F36" s="32"/>
      <c r="G36" s="30"/>
      <c r="H36" s="30"/>
    </row>
    <row r="37" s="2" customFormat="1" ht="21.95" customHeight="1" spans="1:8">
      <c r="A37" s="24"/>
      <c r="B37" s="24"/>
      <c r="C37" s="18"/>
      <c r="D37" s="18"/>
      <c r="E37" s="32" t="s">
        <v>287</v>
      </c>
      <c r="F37" s="32"/>
      <c r="G37" s="30"/>
      <c r="H37" s="30"/>
    </row>
    <row r="38" s="2" customFormat="1" ht="21.95" customHeight="1" spans="1:8">
      <c r="A38" s="24"/>
      <c r="B38" s="24"/>
      <c r="C38" s="18"/>
      <c r="D38" s="18"/>
      <c r="E38" s="32" t="s">
        <v>288</v>
      </c>
      <c r="F38" s="32"/>
      <c r="G38" s="30"/>
      <c r="H38" s="30"/>
    </row>
    <row r="39" s="2" customFormat="1" ht="21.95" customHeight="1" spans="1:8">
      <c r="A39" s="24"/>
      <c r="B39" s="18" t="s">
        <v>297</v>
      </c>
      <c r="C39" s="18" t="s">
        <v>298</v>
      </c>
      <c r="D39" s="18"/>
      <c r="E39" s="32" t="s">
        <v>286</v>
      </c>
      <c r="F39" s="32"/>
      <c r="G39" s="30"/>
      <c r="H39" s="30"/>
    </row>
    <row r="40" s="2" customFormat="1" ht="21.95" customHeight="1" spans="1:8">
      <c r="A40" s="24"/>
      <c r="B40" s="18"/>
      <c r="C40" s="18"/>
      <c r="D40" s="18"/>
      <c r="E40" s="32" t="s">
        <v>287</v>
      </c>
      <c r="F40" s="32"/>
      <c r="G40" s="30"/>
      <c r="H40" s="30"/>
    </row>
    <row r="41" s="2" customFormat="1" ht="21.95" customHeight="1" spans="1:8">
      <c r="A41" s="24"/>
      <c r="B41" s="18"/>
      <c r="C41" s="18"/>
      <c r="D41" s="18"/>
      <c r="E41" s="32" t="s">
        <v>288</v>
      </c>
      <c r="F41" s="32"/>
      <c r="G41" s="30"/>
      <c r="H41" s="30"/>
    </row>
    <row r="42" s="2" customFormat="1" ht="21.95" customHeight="1" spans="1:8">
      <c r="A42" s="24" t="s">
        <v>299</v>
      </c>
      <c r="B42" s="33" t="s">
        <v>300</v>
      </c>
      <c r="C42" s="33"/>
      <c r="D42" s="33"/>
      <c r="E42" s="33"/>
      <c r="F42" s="33"/>
      <c r="G42" s="33"/>
      <c r="H42" s="33"/>
    </row>
    <row r="43" s="17" customFormat="1" ht="24" customHeight="1" spans="1:8">
      <c r="A43" s="34"/>
      <c r="B43" s="34"/>
      <c r="C43" s="34"/>
      <c r="D43" s="34"/>
      <c r="E43" s="34"/>
      <c r="F43" s="34"/>
      <c r="G43" s="34"/>
      <c r="H43" s="34"/>
    </row>
  </sheetData>
  <mergeCells count="37">
    <mergeCell ref="A2:H2"/>
    <mergeCell ref="A3:H3"/>
    <mergeCell ref="A4:C4"/>
    <mergeCell ref="D4:H4"/>
    <mergeCell ref="A5:C5"/>
    <mergeCell ref="D5:E5"/>
    <mergeCell ref="G5:H5"/>
    <mergeCell ref="D8:E8"/>
    <mergeCell ref="D9:E9"/>
    <mergeCell ref="D10:E10"/>
    <mergeCell ref="D11:E11"/>
    <mergeCell ref="B12:E12"/>
    <mergeCell ref="F12:H12"/>
    <mergeCell ref="B13:E13"/>
    <mergeCell ref="F13:H13"/>
    <mergeCell ref="C14:D14"/>
    <mergeCell ref="B42:H42"/>
    <mergeCell ref="A43:H43"/>
    <mergeCell ref="A12:A13"/>
    <mergeCell ref="A14:A41"/>
    <mergeCell ref="B15:B26"/>
    <mergeCell ref="B27:B38"/>
    <mergeCell ref="B39:B41"/>
    <mergeCell ref="F6:F7"/>
    <mergeCell ref="G6:G7"/>
    <mergeCell ref="H6:H7"/>
    <mergeCell ref="C27:D29"/>
    <mergeCell ref="C30:D32"/>
    <mergeCell ref="C33:D35"/>
    <mergeCell ref="C36:D38"/>
    <mergeCell ref="D6:E7"/>
    <mergeCell ref="C15:D17"/>
    <mergeCell ref="C18:D20"/>
    <mergeCell ref="C21:D23"/>
    <mergeCell ref="C24:D26"/>
    <mergeCell ref="C39:D41"/>
    <mergeCell ref="A6:C11"/>
  </mergeCells>
  <pageMargins left="0.196527777777778" right="0.118055555555556" top="0.432638888888889" bottom="0.550694444444444" header="0.196527777777778" footer="0.156944444444444"/>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8"/>
  <sheetViews>
    <sheetView workbookViewId="0">
      <selection activeCell="D9" sqref="D9"/>
    </sheetView>
  </sheetViews>
  <sheetFormatPr defaultColWidth="12" defaultRowHeight="15.6"/>
  <cols>
    <col min="1" max="1" width="9" style="2" customWidth="1"/>
    <col min="2" max="2" width="7.16666666666667" style="2" customWidth="1"/>
    <col min="3" max="3" width="16.1666666666667" style="2" customWidth="1"/>
    <col min="4" max="4" width="9.33333333333333" style="2" customWidth="1"/>
    <col min="5" max="5" width="26.21875" style="2" customWidth="1"/>
    <col min="6" max="6" width="30.5" style="2" customWidth="1"/>
    <col min="7" max="7" width="18" style="2" customWidth="1"/>
    <col min="8" max="8" width="12.1458333333333" style="2" customWidth="1"/>
    <col min="9" max="9" width="8.61458333333333" style="2" customWidth="1"/>
    <col min="10" max="10" width="8.45833333333333" style="2" customWidth="1"/>
    <col min="11" max="11" width="12.3333333333333" style="2" customWidth="1"/>
    <col min="12" max="16384" width="12" style="2"/>
  </cols>
  <sheetData>
    <row r="1" s="1" customFormat="1" ht="16.5" customHeight="1" spans="1:4">
      <c r="A1" s="5" t="s">
        <v>33</v>
      </c>
      <c r="B1" s="6"/>
      <c r="C1" s="6"/>
      <c r="D1" s="6"/>
    </row>
    <row r="2" s="2" customFormat="1" ht="23.25" customHeight="1" spans="1:12">
      <c r="A2" s="7" t="s">
        <v>34</v>
      </c>
      <c r="B2" s="7"/>
      <c r="C2" s="7"/>
      <c r="D2" s="7"/>
      <c r="E2" s="7"/>
      <c r="F2" s="7"/>
      <c r="G2" s="7"/>
      <c r="H2" s="7"/>
      <c r="I2" s="7"/>
      <c r="J2" s="7"/>
      <c r="K2" s="7"/>
      <c r="L2" s="7"/>
    </row>
    <row r="3" s="2" customFormat="1" ht="18" customHeight="1" spans="1:12">
      <c r="A3" s="8" t="s">
        <v>262</v>
      </c>
      <c r="B3" s="8"/>
      <c r="C3" s="8"/>
      <c r="D3" s="8"/>
      <c r="E3" s="8"/>
      <c r="F3" s="8"/>
      <c r="G3" s="8"/>
      <c r="H3" s="8"/>
      <c r="I3" s="8"/>
      <c r="J3" s="8"/>
      <c r="K3" s="8"/>
      <c r="L3" s="8"/>
    </row>
    <row r="4" s="3" customFormat="1" ht="17" customHeight="1" spans="1:12">
      <c r="A4" s="9" t="s">
        <v>301</v>
      </c>
      <c r="B4" s="9"/>
      <c r="C4" s="9"/>
      <c r="D4" s="9"/>
      <c r="E4" s="9"/>
      <c r="F4" s="9" t="s">
        <v>302</v>
      </c>
      <c r="G4" s="9"/>
      <c r="H4" s="9"/>
      <c r="I4" s="9"/>
      <c r="J4" s="9"/>
      <c r="K4" s="9"/>
      <c r="L4" s="9"/>
    </row>
    <row r="5" s="3" customFormat="1" ht="24" customHeight="1" spans="1:12">
      <c r="A5" s="10" t="s">
        <v>303</v>
      </c>
      <c r="B5" s="10"/>
      <c r="C5" s="10"/>
      <c r="D5" s="10"/>
      <c r="E5" s="10"/>
      <c r="F5" s="11"/>
      <c r="G5" s="11"/>
      <c r="H5" s="11"/>
      <c r="I5" s="11"/>
      <c r="J5" s="11"/>
      <c r="K5" s="11"/>
      <c r="L5" s="11"/>
    </row>
    <row r="6" s="3" customFormat="1" ht="24" customHeight="1" spans="1:12">
      <c r="A6" s="10" t="s">
        <v>304</v>
      </c>
      <c r="B6" s="10"/>
      <c r="C6" s="10"/>
      <c r="D6" s="10"/>
      <c r="E6" s="10"/>
      <c r="F6" s="11"/>
      <c r="G6" s="11"/>
      <c r="H6" s="11"/>
      <c r="I6" s="11"/>
      <c r="J6" s="11"/>
      <c r="K6" s="11"/>
      <c r="L6" s="11"/>
    </row>
    <row r="7" s="3" customFormat="1" ht="24" customHeight="1" spans="1:12">
      <c r="A7" s="10" t="s">
        <v>305</v>
      </c>
      <c r="B7" s="10"/>
      <c r="C7" s="10"/>
      <c r="D7" s="10"/>
      <c r="E7" s="10"/>
      <c r="F7" s="11"/>
      <c r="G7" s="11"/>
      <c r="H7" s="11"/>
      <c r="I7" s="11"/>
      <c r="J7" s="11"/>
      <c r="K7" s="11"/>
      <c r="L7" s="11"/>
    </row>
    <row r="8" s="4" customFormat="1" ht="43" customHeight="1" spans="1:12">
      <c r="A8" s="12" t="s">
        <v>278</v>
      </c>
      <c r="B8" s="12" t="s">
        <v>279</v>
      </c>
      <c r="C8" s="12" t="s">
        <v>280</v>
      </c>
      <c r="D8" s="12" t="s">
        <v>306</v>
      </c>
      <c r="E8" s="12" t="s">
        <v>307</v>
      </c>
      <c r="F8" s="12" t="s">
        <v>308</v>
      </c>
      <c r="G8" s="12" t="s">
        <v>309</v>
      </c>
      <c r="H8" s="12" t="s">
        <v>310</v>
      </c>
      <c r="I8" s="12" t="s">
        <v>311</v>
      </c>
      <c r="J8" s="12" t="s">
        <v>312</v>
      </c>
      <c r="K8" s="12" t="s">
        <v>313</v>
      </c>
      <c r="L8" s="12" t="s">
        <v>314</v>
      </c>
    </row>
    <row r="9" s="4" customFormat="1" ht="108" customHeight="1" spans="1:12">
      <c r="A9" s="12" t="s">
        <v>315</v>
      </c>
      <c r="B9" s="12" t="s">
        <v>316</v>
      </c>
      <c r="C9" s="12" t="s">
        <v>317</v>
      </c>
      <c r="D9" s="12">
        <v>10</v>
      </c>
      <c r="E9" s="12" t="s">
        <v>318</v>
      </c>
      <c r="F9" s="12" t="s">
        <v>319</v>
      </c>
      <c r="G9" s="12" t="s">
        <v>320</v>
      </c>
      <c r="H9" s="12"/>
      <c r="I9" s="12"/>
      <c r="J9" s="12"/>
      <c r="K9" s="12"/>
      <c r="L9" s="12"/>
    </row>
    <row r="10" s="4" customFormat="1" ht="129" customHeight="1" spans="1:12">
      <c r="A10" s="12"/>
      <c r="B10" s="12"/>
      <c r="C10" s="12" t="s">
        <v>321</v>
      </c>
      <c r="D10" s="12">
        <v>5</v>
      </c>
      <c r="E10" s="12" t="s">
        <v>322</v>
      </c>
      <c r="F10" s="12" t="s">
        <v>323</v>
      </c>
      <c r="G10" s="12"/>
      <c r="H10" s="12"/>
      <c r="I10" s="12"/>
      <c r="J10" s="12"/>
      <c r="K10" s="12"/>
      <c r="L10" s="12"/>
    </row>
    <row r="11" s="4" customFormat="1" ht="142" customHeight="1" spans="1:12">
      <c r="A11" s="12" t="s">
        <v>315</v>
      </c>
      <c r="B11" s="12" t="s">
        <v>324</v>
      </c>
      <c r="C11" s="12" t="s">
        <v>325</v>
      </c>
      <c r="D11" s="12">
        <v>5</v>
      </c>
      <c r="E11" s="12" t="s">
        <v>326</v>
      </c>
      <c r="F11" s="12" t="s">
        <v>327</v>
      </c>
      <c r="G11" s="12" t="s">
        <v>328</v>
      </c>
      <c r="H11" s="12"/>
      <c r="I11" s="12"/>
      <c r="J11" s="12"/>
      <c r="K11" s="12"/>
      <c r="L11" s="12"/>
    </row>
    <row r="12" s="4" customFormat="1" ht="82" customHeight="1" spans="1:12">
      <c r="A12" s="12"/>
      <c r="B12" s="12"/>
      <c r="C12" s="12" t="s">
        <v>329</v>
      </c>
      <c r="D12" s="12">
        <v>5</v>
      </c>
      <c r="E12" s="12" t="s">
        <v>330</v>
      </c>
      <c r="F12" s="12" t="s">
        <v>331</v>
      </c>
      <c r="G12" s="12" t="s">
        <v>332</v>
      </c>
      <c r="H12" s="12"/>
      <c r="I12" s="12"/>
      <c r="J12" s="12"/>
      <c r="K12" s="12"/>
      <c r="L12" s="12"/>
    </row>
    <row r="13" s="4" customFormat="1" ht="103" customHeight="1" spans="1:12">
      <c r="A13" s="12" t="s">
        <v>333</v>
      </c>
      <c r="B13" s="12" t="s">
        <v>334</v>
      </c>
      <c r="C13" s="12" t="s">
        <v>335</v>
      </c>
      <c r="D13" s="12">
        <v>5</v>
      </c>
      <c r="E13" s="12" t="s">
        <v>336</v>
      </c>
      <c r="F13" s="12" t="s">
        <v>337</v>
      </c>
      <c r="G13" s="12"/>
      <c r="H13" s="12"/>
      <c r="I13" s="12"/>
      <c r="J13" s="12"/>
      <c r="K13" s="12"/>
      <c r="L13" s="12"/>
    </row>
    <row r="14" s="4" customFormat="1" ht="82" customHeight="1" spans="1:12">
      <c r="A14" s="12"/>
      <c r="B14" s="12"/>
      <c r="C14" s="12" t="s">
        <v>338</v>
      </c>
      <c r="D14" s="12">
        <v>5</v>
      </c>
      <c r="E14" s="12" t="s">
        <v>339</v>
      </c>
      <c r="F14" s="12" t="s">
        <v>340</v>
      </c>
      <c r="G14" s="12"/>
      <c r="H14" s="12"/>
      <c r="I14" s="12"/>
      <c r="J14" s="12"/>
      <c r="K14" s="12"/>
      <c r="L14" s="12"/>
    </row>
    <row r="15" s="4" customFormat="1" ht="231" customHeight="1" spans="1:12">
      <c r="A15" s="12" t="s">
        <v>333</v>
      </c>
      <c r="B15" s="13" t="s">
        <v>334</v>
      </c>
      <c r="C15" s="12" t="s">
        <v>341</v>
      </c>
      <c r="D15" s="12">
        <v>5</v>
      </c>
      <c r="E15" s="12" t="s">
        <v>342</v>
      </c>
      <c r="F15" s="12" t="s">
        <v>343</v>
      </c>
      <c r="G15" s="12"/>
      <c r="H15" s="12"/>
      <c r="I15" s="12"/>
      <c r="J15" s="12"/>
      <c r="K15" s="12"/>
      <c r="L15" s="12"/>
    </row>
    <row r="16" s="4" customFormat="1" ht="111" customHeight="1" spans="1:12">
      <c r="A16" s="12" t="s">
        <v>344</v>
      </c>
      <c r="B16" s="12" t="s">
        <v>345</v>
      </c>
      <c r="C16" s="12" t="s">
        <v>346</v>
      </c>
      <c r="D16" s="12">
        <v>40</v>
      </c>
      <c r="E16" s="12" t="s">
        <v>347</v>
      </c>
      <c r="F16" s="12"/>
      <c r="G16" s="12"/>
      <c r="H16" s="12"/>
      <c r="I16" s="12"/>
      <c r="J16" s="12"/>
      <c r="K16" s="12"/>
      <c r="L16" s="12"/>
    </row>
    <row r="17" s="4" customFormat="1" ht="131" customHeight="1" spans="1:12">
      <c r="A17" s="12"/>
      <c r="B17" s="12"/>
      <c r="C17" s="12" t="s">
        <v>348</v>
      </c>
      <c r="D17" s="12">
        <v>20</v>
      </c>
      <c r="E17" s="12" t="s">
        <v>347</v>
      </c>
      <c r="F17" s="12"/>
      <c r="G17" s="12"/>
      <c r="H17" s="12"/>
      <c r="I17" s="12"/>
      <c r="J17" s="12"/>
      <c r="K17" s="12"/>
      <c r="L17" s="12"/>
    </row>
    <row r="18" s="4" customFormat="1" ht="37" customHeight="1" spans="1:12">
      <c r="A18" s="14" t="s">
        <v>349</v>
      </c>
      <c r="B18" s="15"/>
      <c r="C18" s="15"/>
      <c r="D18" s="15"/>
      <c r="E18" s="15"/>
      <c r="F18" s="15"/>
      <c r="G18" s="15"/>
      <c r="H18" s="15"/>
      <c r="I18" s="15"/>
      <c r="J18" s="15"/>
      <c r="K18" s="15"/>
      <c r="L18" s="16"/>
    </row>
  </sheetData>
  <mergeCells count="19">
    <mergeCell ref="A2:L2"/>
    <mergeCell ref="A3:L3"/>
    <mergeCell ref="A4:E4"/>
    <mergeCell ref="F4:L4"/>
    <mergeCell ref="A5:E5"/>
    <mergeCell ref="F5:L5"/>
    <mergeCell ref="A6:E6"/>
    <mergeCell ref="F6:L6"/>
    <mergeCell ref="A7:E7"/>
    <mergeCell ref="F7:L7"/>
    <mergeCell ref="A18:L18"/>
    <mergeCell ref="A9:A10"/>
    <mergeCell ref="A11:A12"/>
    <mergeCell ref="A13:A14"/>
    <mergeCell ref="A16:A17"/>
    <mergeCell ref="B9:B10"/>
    <mergeCell ref="B11:B12"/>
    <mergeCell ref="B13:B14"/>
    <mergeCell ref="B16:B17"/>
  </mergeCells>
  <pageMargins left="0.118055555555556" right="0.118055555555556" top="0.156944444444444" bottom="0.236111111111111" header="0.236111111111111" footer="0.0784722222222222"/>
  <pageSetup paperSize="9"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33333333333333" defaultRowHeight="10.8"/>
  <sheetData/>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33333333333333" defaultRowHeight="10.8"/>
  <sheetData/>
  <pageMargins left="0.75" right="0.75" top="1" bottom="1" header="0.5" footer="0.5"/>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33333333333333" defaultRowHeight="10.8"/>
  <sheetData/>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4"/>
  <sheetViews>
    <sheetView workbookViewId="0">
      <selection activeCell="K10" sqref="K10:K11"/>
    </sheetView>
  </sheetViews>
  <sheetFormatPr defaultColWidth="9.33333333333333" defaultRowHeight="10.8"/>
  <cols>
    <col min="1" max="1" width="19.3333333333333" style="45" customWidth="1"/>
    <col min="2" max="9" width="9.33333333333333" style="45"/>
    <col min="10" max="10" width="31.3333333333333" style="45" customWidth="1"/>
    <col min="11" max="11" width="14.3333333333333" style="45" customWidth="1"/>
    <col min="12" max="12" width="49.3333333333333" style="149" customWidth="1"/>
    <col min="13" max="16384" width="9.33333333333333" style="45"/>
  </cols>
  <sheetData>
    <row r="1" ht="22.2" spans="1:12">
      <c r="A1" s="150" t="s">
        <v>5</v>
      </c>
      <c r="B1" s="150"/>
      <c r="C1" s="150"/>
      <c r="D1" s="150"/>
      <c r="E1" s="150"/>
      <c r="F1" s="150"/>
      <c r="G1" s="150"/>
      <c r="H1" s="150"/>
      <c r="I1" s="150"/>
      <c r="J1" s="150"/>
      <c r="K1" s="150"/>
      <c r="L1" s="158"/>
    </row>
    <row r="2" s="146" customFormat="1" ht="9" customHeight="1" spans="1:12">
      <c r="A2" s="151" t="s">
        <v>6</v>
      </c>
      <c r="B2" s="151" t="s">
        <v>7</v>
      </c>
      <c r="C2" s="151"/>
      <c r="D2" s="151"/>
      <c r="E2" s="151"/>
      <c r="F2" s="151"/>
      <c r="G2" s="151"/>
      <c r="H2" s="151"/>
      <c r="I2" s="151"/>
      <c r="J2" s="151"/>
      <c r="K2" s="151" t="s">
        <v>8</v>
      </c>
      <c r="L2" s="159" t="s">
        <v>9</v>
      </c>
    </row>
    <row r="3" spans="1:12">
      <c r="A3" s="151"/>
      <c r="B3" s="151"/>
      <c r="C3" s="151"/>
      <c r="D3" s="151"/>
      <c r="E3" s="151"/>
      <c r="F3" s="151"/>
      <c r="G3" s="151"/>
      <c r="H3" s="151"/>
      <c r="I3" s="151"/>
      <c r="J3" s="151"/>
      <c r="K3" s="151"/>
      <c r="L3" s="159"/>
    </row>
    <row r="4" s="147" customFormat="1" ht="25" customHeight="1" spans="1:12">
      <c r="A4" s="152" t="s">
        <v>10</v>
      </c>
      <c r="B4" s="153" t="s">
        <v>11</v>
      </c>
      <c r="C4" s="153"/>
      <c r="D4" s="153"/>
      <c r="E4" s="153"/>
      <c r="F4" s="153"/>
      <c r="G4" s="153"/>
      <c r="H4" s="153"/>
      <c r="I4" s="153"/>
      <c r="J4" s="153"/>
      <c r="K4" s="152" t="s">
        <v>12</v>
      </c>
      <c r="L4" s="160"/>
    </row>
    <row r="5" s="147" customFormat="1" ht="25" customHeight="1" spans="1:12">
      <c r="A5" s="152" t="s">
        <v>13</v>
      </c>
      <c r="B5" s="153" t="s">
        <v>14</v>
      </c>
      <c r="C5" s="153"/>
      <c r="D5" s="153"/>
      <c r="E5" s="153"/>
      <c r="F5" s="153"/>
      <c r="G5" s="153"/>
      <c r="H5" s="153"/>
      <c r="I5" s="153"/>
      <c r="J5" s="153"/>
      <c r="K5" s="152" t="s">
        <v>12</v>
      </c>
      <c r="L5" s="161"/>
    </row>
    <row r="6" s="147" customFormat="1" ht="25" customHeight="1" spans="1:12">
      <c r="A6" s="152" t="s">
        <v>15</v>
      </c>
      <c r="B6" s="153" t="s">
        <v>16</v>
      </c>
      <c r="C6" s="153"/>
      <c r="D6" s="153"/>
      <c r="E6" s="153"/>
      <c r="F6" s="153"/>
      <c r="G6" s="153"/>
      <c r="H6" s="153"/>
      <c r="I6" s="153"/>
      <c r="J6" s="153"/>
      <c r="K6" s="152" t="s">
        <v>12</v>
      </c>
      <c r="L6" s="161"/>
    </row>
    <row r="7" s="147" customFormat="1" ht="25" customHeight="1" spans="1:12">
      <c r="A7" s="152" t="s">
        <v>17</v>
      </c>
      <c r="B7" s="153" t="s">
        <v>18</v>
      </c>
      <c r="C7" s="153"/>
      <c r="D7" s="153"/>
      <c r="E7" s="153"/>
      <c r="F7" s="153"/>
      <c r="G7" s="153"/>
      <c r="H7" s="153"/>
      <c r="I7" s="153"/>
      <c r="J7" s="153"/>
      <c r="K7" s="152" t="s">
        <v>12</v>
      </c>
      <c r="L7" s="162"/>
    </row>
    <row r="8" s="147" customFormat="1" ht="25" customHeight="1" spans="1:12">
      <c r="A8" s="152" t="s">
        <v>19</v>
      </c>
      <c r="B8" s="153" t="s">
        <v>20</v>
      </c>
      <c r="C8" s="153"/>
      <c r="D8" s="153"/>
      <c r="E8" s="153"/>
      <c r="F8" s="153"/>
      <c r="G8" s="153"/>
      <c r="H8" s="153"/>
      <c r="I8" s="153"/>
      <c r="J8" s="153"/>
      <c r="K8" s="152" t="s">
        <v>12</v>
      </c>
      <c r="L8" s="163"/>
    </row>
    <row r="9" s="147" customFormat="1" ht="25" customHeight="1" spans="1:12">
      <c r="A9" s="152" t="s">
        <v>21</v>
      </c>
      <c r="B9" s="153" t="s">
        <v>22</v>
      </c>
      <c r="C9" s="153"/>
      <c r="D9" s="153"/>
      <c r="E9" s="153"/>
      <c r="F9" s="153"/>
      <c r="G9" s="153"/>
      <c r="H9" s="153"/>
      <c r="I9" s="153"/>
      <c r="J9" s="153"/>
      <c r="K9" s="152" t="s">
        <v>12</v>
      </c>
      <c r="L9" s="163"/>
    </row>
    <row r="10" s="147" customFormat="1" ht="25" customHeight="1" spans="1:12">
      <c r="A10" s="152" t="s">
        <v>23</v>
      </c>
      <c r="B10" s="153" t="s">
        <v>24</v>
      </c>
      <c r="C10" s="153"/>
      <c r="D10" s="153"/>
      <c r="E10" s="153"/>
      <c r="F10" s="153"/>
      <c r="G10" s="153"/>
      <c r="H10" s="153"/>
      <c r="I10" s="153"/>
      <c r="J10" s="153"/>
      <c r="K10" s="152" t="s">
        <v>12</v>
      </c>
      <c r="L10" s="160"/>
    </row>
    <row r="11" s="147" customFormat="1" ht="25" customHeight="1" spans="1:12">
      <c r="A11" s="152" t="s">
        <v>25</v>
      </c>
      <c r="B11" s="154" t="s">
        <v>26</v>
      </c>
      <c r="C11" s="154"/>
      <c r="D11" s="154"/>
      <c r="E11" s="154"/>
      <c r="F11" s="154"/>
      <c r="G11" s="154"/>
      <c r="H11" s="154"/>
      <c r="I11" s="154"/>
      <c r="J11" s="154"/>
      <c r="K11" s="152" t="s">
        <v>12</v>
      </c>
      <c r="L11" s="164"/>
    </row>
    <row r="12" s="148" customFormat="1" ht="27" customHeight="1" spans="1:12">
      <c r="A12" s="152" t="s">
        <v>27</v>
      </c>
      <c r="B12" s="155" t="s">
        <v>28</v>
      </c>
      <c r="C12" s="155"/>
      <c r="D12" s="155"/>
      <c r="E12" s="155"/>
      <c r="F12" s="155"/>
      <c r="G12" s="155"/>
      <c r="H12" s="155"/>
      <c r="I12" s="155"/>
      <c r="J12" s="155"/>
      <c r="K12" s="152" t="s">
        <v>12</v>
      </c>
      <c r="L12" s="159"/>
    </row>
    <row r="13" ht="27" customHeight="1" spans="1:12">
      <c r="A13" s="152" t="s">
        <v>29</v>
      </c>
      <c r="B13" s="156" t="s">
        <v>30</v>
      </c>
      <c r="C13" s="157"/>
      <c r="D13" s="157"/>
      <c r="E13" s="157"/>
      <c r="F13" s="157"/>
      <c r="G13" s="157"/>
      <c r="H13" s="157"/>
      <c r="I13" s="157"/>
      <c r="J13" s="165"/>
      <c r="K13" s="152" t="s">
        <v>31</v>
      </c>
      <c r="L13" s="166" t="s">
        <v>32</v>
      </c>
    </row>
    <row r="14" ht="25" customHeight="1" spans="1:12">
      <c r="A14" s="152" t="s">
        <v>33</v>
      </c>
      <c r="B14" s="156" t="s">
        <v>34</v>
      </c>
      <c r="C14" s="157"/>
      <c r="D14" s="157"/>
      <c r="E14" s="157"/>
      <c r="F14" s="157"/>
      <c r="G14" s="157"/>
      <c r="H14" s="157"/>
      <c r="I14" s="157"/>
      <c r="J14" s="165"/>
      <c r="K14" s="152" t="s">
        <v>31</v>
      </c>
      <c r="L14" s="166" t="s">
        <v>35</v>
      </c>
    </row>
  </sheetData>
  <mergeCells count="16">
    <mergeCell ref="A1:L1"/>
    <mergeCell ref="B4:J4"/>
    <mergeCell ref="B5:J5"/>
    <mergeCell ref="B6:J6"/>
    <mergeCell ref="B7:J7"/>
    <mergeCell ref="B8:J8"/>
    <mergeCell ref="B9:J9"/>
    <mergeCell ref="B10:J10"/>
    <mergeCell ref="B11:J11"/>
    <mergeCell ref="B12:J12"/>
    <mergeCell ref="B13:J13"/>
    <mergeCell ref="B14:J14"/>
    <mergeCell ref="A2:A3"/>
    <mergeCell ref="K2:K3"/>
    <mergeCell ref="L2:L3"/>
    <mergeCell ref="B2:J3"/>
  </mergeCells>
  <pageMargins left="0.75" right="0.75" top="1" bottom="1" header="0.5" footer="0.5"/>
  <pageSetup paperSize="9" scale="85" fitToHeight="0" orientation="landscape" horizont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5"/>
  <sheetViews>
    <sheetView showGridLines="0" showZeros="0" topLeftCell="A25" workbookViewId="0">
      <selection activeCell="F6" sqref="F6:F14"/>
    </sheetView>
  </sheetViews>
  <sheetFormatPr defaultColWidth="9.16666666666667" defaultRowHeight="12.75" customHeight="1" outlineLevelCol="7"/>
  <cols>
    <col min="1" max="1" width="40.5" customWidth="1"/>
    <col min="2" max="2" width="23.3333333333333" style="46" customWidth="1"/>
    <col min="3" max="3" width="41" customWidth="1"/>
    <col min="4" max="4" width="28.6666666666667" style="46" customWidth="1"/>
    <col min="5" max="5" width="43" customWidth="1"/>
    <col min="6" max="6" width="24.1666666666667" customWidth="1"/>
    <col min="7" max="16384" width="9.16666666666667" customWidth="1"/>
  </cols>
  <sheetData>
    <row r="1" ht="22.5" customHeight="1" spans="1:6">
      <c r="A1" s="106" t="s">
        <v>10</v>
      </c>
      <c r="B1" s="107"/>
      <c r="C1" s="107"/>
      <c r="D1" s="107"/>
      <c r="E1" s="107"/>
      <c r="F1" s="108"/>
    </row>
    <row r="2" ht="22.5" customHeight="1" spans="1:6">
      <c r="A2" s="109" t="s">
        <v>11</v>
      </c>
      <c r="B2" s="110"/>
      <c r="C2" s="110"/>
      <c r="D2" s="110"/>
      <c r="E2" s="110"/>
      <c r="F2" s="110"/>
    </row>
    <row r="3" ht="22.5" customHeight="1" spans="1:6">
      <c r="A3" s="111"/>
      <c r="B3" s="111"/>
      <c r="C3" s="112"/>
      <c r="D3" s="112"/>
      <c r="E3" s="114"/>
      <c r="F3" s="115" t="s">
        <v>36</v>
      </c>
    </row>
    <row r="4" ht="22.5" customHeight="1" spans="1:6">
      <c r="A4" s="116" t="s">
        <v>37</v>
      </c>
      <c r="B4" s="116"/>
      <c r="C4" s="116" t="s">
        <v>38</v>
      </c>
      <c r="D4" s="116"/>
      <c r="E4" s="116"/>
      <c r="F4" s="116"/>
    </row>
    <row r="5" ht="22.5" customHeight="1" spans="1:6">
      <c r="A5" s="116" t="s">
        <v>39</v>
      </c>
      <c r="B5" s="116" t="s">
        <v>40</v>
      </c>
      <c r="C5" s="116" t="s">
        <v>41</v>
      </c>
      <c r="D5" s="116" t="s">
        <v>40</v>
      </c>
      <c r="E5" s="116" t="s">
        <v>42</v>
      </c>
      <c r="F5" s="116" t="s">
        <v>40</v>
      </c>
    </row>
    <row r="6" ht="22.5" customHeight="1" spans="1:6">
      <c r="A6" s="117" t="s">
        <v>43</v>
      </c>
      <c r="B6" s="118">
        <f>SUM(B7,B12,B13,B15,B16,B17)</f>
        <v>1973.02</v>
      </c>
      <c r="C6" s="117" t="s">
        <v>43</v>
      </c>
      <c r="D6" s="118">
        <f>SUM(D7:D34)</f>
        <v>1973.02</v>
      </c>
      <c r="E6" s="119" t="s">
        <v>43</v>
      </c>
      <c r="F6" s="118">
        <f>SUM(F7,F12,F23,F24,F25)</f>
        <v>1973.02</v>
      </c>
    </row>
    <row r="7" ht="22.5" customHeight="1" spans="1:6">
      <c r="A7" s="120" t="s">
        <v>44</v>
      </c>
      <c r="B7" s="118">
        <v>1973.02</v>
      </c>
      <c r="C7" s="121" t="s">
        <v>45</v>
      </c>
      <c r="D7" s="118">
        <v>1539.21</v>
      </c>
      <c r="E7" s="119" t="s">
        <v>46</v>
      </c>
      <c r="F7" s="118">
        <v>1539.21</v>
      </c>
    </row>
    <row r="8" ht="22.5" customHeight="1" spans="1:8">
      <c r="A8" s="120" t="s">
        <v>47</v>
      </c>
      <c r="B8" s="118">
        <v>1973.02</v>
      </c>
      <c r="C8" s="121" t="s">
        <v>48</v>
      </c>
      <c r="D8" s="118"/>
      <c r="E8" s="119" t="s">
        <v>49</v>
      </c>
      <c r="F8" s="118">
        <v>1187.61</v>
      </c>
      <c r="H8" s="46"/>
    </row>
    <row r="9" ht="22.5" customHeight="1" spans="1:6">
      <c r="A9" s="122" t="s">
        <v>50</v>
      </c>
      <c r="B9" s="118"/>
      <c r="C9" s="121" t="s">
        <v>51</v>
      </c>
      <c r="D9" s="118"/>
      <c r="E9" s="119" t="s">
        <v>52</v>
      </c>
      <c r="F9" s="118">
        <v>144.8</v>
      </c>
    </row>
    <row r="10" ht="22.5" customHeight="1" spans="1:6">
      <c r="A10" s="120" t="s">
        <v>53</v>
      </c>
      <c r="B10" s="118"/>
      <c r="C10" s="121" t="s">
        <v>54</v>
      </c>
      <c r="D10" s="118"/>
      <c r="E10" s="119" t="s">
        <v>55</v>
      </c>
      <c r="F10" s="118">
        <v>206.8</v>
      </c>
    </row>
    <row r="11" ht="22.5" customHeight="1" spans="1:6">
      <c r="A11" s="120" t="s">
        <v>56</v>
      </c>
      <c r="B11" s="118"/>
      <c r="C11" s="121" t="s">
        <v>57</v>
      </c>
      <c r="D11" s="118"/>
      <c r="E11" s="119" t="s">
        <v>58</v>
      </c>
      <c r="F11" s="118"/>
    </row>
    <row r="12" ht="22.5" customHeight="1" spans="1:6">
      <c r="A12" s="120" t="s">
        <v>59</v>
      </c>
      <c r="B12" s="118"/>
      <c r="C12" s="121" t="s">
        <v>60</v>
      </c>
      <c r="D12" s="118"/>
      <c r="E12" s="119" t="s">
        <v>61</v>
      </c>
      <c r="F12" s="118">
        <v>433.81</v>
      </c>
    </row>
    <row r="13" ht="22.5" customHeight="1" spans="1:6">
      <c r="A13" s="120" t="s">
        <v>62</v>
      </c>
      <c r="B13" s="118"/>
      <c r="C13" s="121" t="s">
        <v>63</v>
      </c>
      <c r="D13" s="118"/>
      <c r="E13" s="119" t="s">
        <v>49</v>
      </c>
      <c r="F13" s="118"/>
    </row>
    <row r="14" ht="22.5" customHeight="1" spans="1:6">
      <c r="A14" s="120" t="s">
        <v>64</v>
      </c>
      <c r="B14" s="118"/>
      <c r="C14" s="121" t="s">
        <v>65</v>
      </c>
      <c r="D14" s="118">
        <v>416.27</v>
      </c>
      <c r="E14" s="119" t="s">
        <v>52</v>
      </c>
      <c r="F14" s="118">
        <v>433.81</v>
      </c>
    </row>
    <row r="15" ht="22.5" customHeight="1" spans="1:6">
      <c r="A15" s="120" t="s">
        <v>66</v>
      </c>
      <c r="B15" s="118"/>
      <c r="C15" s="121" t="s">
        <v>67</v>
      </c>
      <c r="D15" s="118"/>
      <c r="E15" s="119" t="s">
        <v>68</v>
      </c>
      <c r="F15" s="118"/>
    </row>
    <row r="16" ht="22.5" customHeight="1" spans="1:6">
      <c r="A16" s="124" t="s">
        <v>69</v>
      </c>
      <c r="B16" s="118"/>
      <c r="C16" s="121" t="s">
        <v>70</v>
      </c>
      <c r="D16" s="118"/>
      <c r="E16" s="119" t="s">
        <v>71</v>
      </c>
      <c r="F16" s="118"/>
    </row>
    <row r="17" ht="22.5" customHeight="1" spans="1:6">
      <c r="A17" s="124" t="s">
        <v>72</v>
      </c>
      <c r="B17" s="118"/>
      <c r="C17" s="121" t="s">
        <v>73</v>
      </c>
      <c r="D17" s="118">
        <v>11.06</v>
      </c>
      <c r="E17" s="119" t="s">
        <v>74</v>
      </c>
      <c r="F17" s="118"/>
    </row>
    <row r="18" ht="22.5" customHeight="1" spans="1:6">
      <c r="A18" s="124"/>
      <c r="B18" s="125"/>
      <c r="C18" s="121" t="s">
        <v>75</v>
      </c>
      <c r="D18" s="118">
        <v>3</v>
      </c>
      <c r="E18" s="119" t="s">
        <v>76</v>
      </c>
      <c r="F18" s="118"/>
    </row>
    <row r="19" ht="22.5" customHeight="1" spans="1:6">
      <c r="A19" s="82"/>
      <c r="B19" s="126"/>
      <c r="C19" s="121" t="s">
        <v>77</v>
      </c>
      <c r="D19" s="118"/>
      <c r="E19" s="119" t="s">
        <v>78</v>
      </c>
      <c r="F19" s="118"/>
    </row>
    <row r="20" ht="22.5" customHeight="1" spans="1:6">
      <c r="A20" s="82"/>
      <c r="B20" s="125"/>
      <c r="C20" s="121" t="s">
        <v>79</v>
      </c>
      <c r="D20" s="118"/>
      <c r="E20" s="119" t="s">
        <v>80</v>
      </c>
      <c r="F20" s="118"/>
    </row>
    <row r="21" ht="22.5" customHeight="1" spans="1:6">
      <c r="A21" s="60"/>
      <c r="B21" s="125"/>
      <c r="C21" s="121" t="s">
        <v>81</v>
      </c>
      <c r="D21" s="118"/>
      <c r="E21" s="119" t="s">
        <v>82</v>
      </c>
      <c r="F21" s="118"/>
    </row>
    <row r="22" ht="22.5" customHeight="1" spans="1:6">
      <c r="A22" s="59"/>
      <c r="B22" s="125"/>
      <c r="C22" s="121" t="s">
        <v>83</v>
      </c>
      <c r="D22" s="118"/>
      <c r="E22" s="119" t="s">
        <v>84</v>
      </c>
      <c r="F22" s="118"/>
    </row>
    <row r="23" ht="22.5" customHeight="1" spans="1:6">
      <c r="A23" s="84"/>
      <c r="B23" s="125"/>
      <c r="C23" s="121" t="s">
        <v>85</v>
      </c>
      <c r="D23" s="118"/>
      <c r="E23" s="128" t="s">
        <v>86</v>
      </c>
      <c r="F23" s="118"/>
    </row>
    <row r="24" ht="22.5" customHeight="1" spans="1:6">
      <c r="A24" s="84"/>
      <c r="B24" s="125"/>
      <c r="C24" s="121" t="s">
        <v>87</v>
      </c>
      <c r="D24" s="118"/>
      <c r="E24" s="128" t="s">
        <v>88</v>
      </c>
      <c r="F24" s="118"/>
    </row>
    <row r="25" ht="22.5" customHeight="1" spans="1:7">
      <c r="A25" s="84"/>
      <c r="B25" s="125"/>
      <c r="C25" s="121" t="s">
        <v>89</v>
      </c>
      <c r="D25" s="118"/>
      <c r="E25" s="128" t="s">
        <v>90</v>
      </c>
      <c r="F25" s="118"/>
      <c r="G25" s="46"/>
    </row>
    <row r="26" ht="22.5" customHeight="1" spans="1:8">
      <c r="A26" s="84"/>
      <c r="B26" s="125"/>
      <c r="C26" s="121" t="s">
        <v>91</v>
      </c>
      <c r="D26" s="118"/>
      <c r="E26" s="128"/>
      <c r="F26" s="118"/>
      <c r="G26" s="46"/>
      <c r="H26" s="46"/>
    </row>
    <row r="27" ht="22.5" customHeight="1" spans="1:8">
      <c r="A27" s="59"/>
      <c r="B27" s="126"/>
      <c r="C27" s="121" t="s">
        <v>92</v>
      </c>
      <c r="D27" s="118"/>
      <c r="E27" s="119"/>
      <c r="F27" s="118"/>
      <c r="G27" s="46"/>
      <c r="H27" s="46"/>
    </row>
    <row r="28" ht="22.5" customHeight="1" spans="1:8">
      <c r="A28" s="84"/>
      <c r="B28" s="125"/>
      <c r="C28" s="121" t="s">
        <v>93</v>
      </c>
      <c r="D28" s="118"/>
      <c r="E28" s="119"/>
      <c r="F28" s="118"/>
      <c r="G28" s="46"/>
      <c r="H28" s="46"/>
    </row>
    <row r="29" ht="22.5" customHeight="1" spans="1:8">
      <c r="A29" s="59"/>
      <c r="B29" s="126"/>
      <c r="C29" s="121" t="s">
        <v>94</v>
      </c>
      <c r="D29" s="118"/>
      <c r="E29" s="119"/>
      <c r="F29" s="118"/>
      <c r="G29" s="46"/>
      <c r="H29" s="46"/>
    </row>
    <row r="30" ht="22.5" customHeight="1" spans="1:7">
      <c r="A30" s="59"/>
      <c r="B30" s="125"/>
      <c r="C30" s="121" t="s">
        <v>95</v>
      </c>
      <c r="D30" s="118">
        <v>3.48</v>
      </c>
      <c r="E30" s="119"/>
      <c r="F30" s="118"/>
      <c r="G30" s="46"/>
    </row>
    <row r="31" ht="22.5" customHeight="1" spans="1:7">
      <c r="A31" s="59"/>
      <c r="B31" s="125"/>
      <c r="C31" s="121" t="s">
        <v>96</v>
      </c>
      <c r="D31" s="118"/>
      <c r="E31" s="119"/>
      <c r="F31" s="118"/>
      <c r="G31" s="46"/>
    </row>
    <row r="32" ht="22.5" customHeight="1" spans="1:7">
      <c r="A32" s="59"/>
      <c r="B32" s="125"/>
      <c r="C32" s="121" t="s">
        <v>97</v>
      </c>
      <c r="D32" s="118"/>
      <c r="E32" s="119"/>
      <c r="F32" s="118"/>
      <c r="G32" s="46"/>
    </row>
    <row r="33" ht="22.5" customHeight="1" spans="1:8">
      <c r="A33" s="59"/>
      <c r="B33" s="125"/>
      <c r="C33" s="121" t="s">
        <v>98</v>
      </c>
      <c r="D33" s="118"/>
      <c r="E33" s="119"/>
      <c r="F33" s="118"/>
      <c r="G33" s="46"/>
      <c r="H33" s="46"/>
    </row>
    <row r="34" ht="22.5" customHeight="1" spans="1:7">
      <c r="A34" s="60"/>
      <c r="B34" s="125"/>
      <c r="C34" s="121" t="s">
        <v>99</v>
      </c>
      <c r="D34" s="118"/>
      <c r="E34" s="119"/>
      <c r="F34" s="118"/>
      <c r="G34" s="46"/>
    </row>
    <row r="35" ht="22.5" customHeight="1" spans="1:6">
      <c r="A35" s="59"/>
      <c r="B35" s="125"/>
      <c r="C35" s="143"/>
      <c r="D35" s="118"/>
      <c r="E35" s="119"/>
      <c r="F35" s="118"/>
    </row>
    <row r="36" ht="22.5" customHeight="1" spans="1:6">
      <c r="A36" s="59"/>
      <c r="B36" s="125"/>
      <c r="C36" s="79"/>
      <c r="D36" s="129"/>
      <c r="E36" s="119"/>
      <c r="F36" s="118"/>
    </row>
    <row r="37" ht="26.25" customHeight="1" spans="1:6">
      <c r="A37" s="59"/>
      <c r="B37" s="125"/>
      <c r="C37" s="79"/>
      <c r="D37" s="129"/>
      <c r="E37" s="119"/>
      <c r="F37" s="130"/>
    </row>
    <row r="38" ht="22.5" customHeight="1" spans="1:6">
      <c r="A38" s="131" t="s">
        <v>100</v>
      </c>
      <c r="B38" s="126">
        <f>SUM(B6,B18)</f>
        <v>1973.02</v>
      </c>
      <c r="C38" s="131" t="s">
        <v>101</v>
      </c>
      <c r="D38" s="144">
        <f>SUM(D6,D35)</f>
        <v>1973.02</v>
      </c>
      <c r="E38" s="131" t="s">
        <v>101</v>
      </c>
      <c r="F38" s="130">
        <f>SUM(F6,F26)</f>
        <v>1973.02</v>
      </c>
    </row>
    <row r="39" ht="22.5" customHeight="1" spans="1:6">
      <c r="A39" s="127" t="s">
        <v>102</v>
      </c>
      <c r="B39" s="125"/>
      <c r="C39" s="124" t="s">
        <v>103</v>
      </c>
      <c r="D39" s="129">
        <f>SUM(B45)-SUM(D38)-SUM(D40)</f>
        <v>0</v>
      </c>
      <c r="E39" s="124" t="s">
        <v>103</v>
      </c>
      <c r="F39" s="130">
        <f>D39</f>
        <v>0</v>
      </c>
    </row>
    <row r="40" ht="22.5" customHeight="1" spans="1:6">
      <c r="A40" s="127" t="s">
        <v>104</v>
      </c>
      <c r="B40" s="125"/>
      <c r="C40" s="143" t="s">
        <v>105</v>
      </c>
      <c r="D40" s="118"/>
      <c r="E40" s="143" t="s">
        <v>105</v>
      </c>
      <c r="F40" s="118"/>
    </row>
    <row r="41" ht="22.5" customHeight="1" spans="1:6">
      <c r="A41" s="127" t="s">
        <v>106</v>
      </c>
      <c r="B41" s="145"/>
      <c r="C41" s="132"/>
      <c r="D41" s="129"/>
      <c r="E41" s="59"/>
      <c r="F41" s="129"/>
    </row>
    <row r="42" ht="22.5" customHeight="1" spans="1:6">
      <c r="A42" s="127" t="s">
        <v>107</v>
      </c>
      <c r="B42" s="125"/>
      <c r="C42" s="132"/>
      <c r="D42" s="129"/>
      <c r="E42" s="60"/>
      <c r="F42" s="129"/>
    </row>
    <row r="43" ht="22.5" customHeight="1" spans="1:6">
      <c r="A43" s="127" t="s">
        <v>108</v>
      </c>
      <c r="B43" s="125"/>
      <c r="C43" s="132"/>
      <c r="D43" s="133"/>
      <c r="E43" s="59"/>
      <c r="F43" s="129"/>
    </row>
    <row r="44" ht="21" customHeight="1" spans="1:6">
      <c r="A44" s="59"/>
      <c r="B44" s="125"/>
      <c r="C44" s="60"/>
      <c r="D44" s="133"/>
      <c r="E44" s="60"/>
      <c r="F44" s="133"/>
    </row>
    <row r="45" ht="22.5" customHeight="1" spans="1:6">
      <c r="A45" s="116" t="s">
        <v>109</v>
      </c>
      <c r="B45" s="126">
        <f t="shared" ref="B45:F45" si="0">SUM(B38,B39,B40)</f>
        <v>1973.02</v>
      </c>
      <c r="C45" s="134" t="s">
        <v>110</v>
      </c>
      <c r="D45" s="133">
        <f t="shared" si="0"/>
        <v>1973.02</v>
      </c>
      <c r="E45" s="116" t="s">
        <v>110</v>
      </c>
      <c r="F45" s="118">
        <f t="shared" si="0"/>
        <v>1973.02</v>
      </c>
    </row>
  </sheetData>
  <mergeCells count="3">
    <mergeCell ref="A3:B3"/>
    <mergeCell ref="A4:B4"/>
    <mergeCell ref="C4:F4"/>
  </mergeCells>
  <printOptions horizontalCentered="1"/>
  <pageMargins left="0.751388888888889" right="0.751388888888889" top="0.790972222222222" bottom="1" header="0" footer="0"/>
  <pageSetup paperSize="9" scale="50" orientation="landscape" horizont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19"/>
  <sheetViews>
    <sheetView showGridLines="0" showZeros="0" topLeftCell="D1" workbookViewId="0">
      <selection activeCell="A16" sqref="A16:A19"/>
    </sheetView>
  </sheetViews>
  <sheetFormatPr defaultColWidth="9.16666666666667" defaultRowHeight="12.75" customHeight="1"/>
  <cols>
    <col min="1" max="1" width="13.6666666666667" customWidth="1"/>
    <col min="2" max="2" width="43.8333333333333" customWidth="1"/>
    <col min="3" max="4" width="30.5" customWidth="1"/>
    <col min="5" max="5" width="12.1666666666667" customWidth="1"/>
    <col min="6" max="6" width="11" customWidth="1"/>
    <col min="7" max="7" width="14" customWidth="1"/>
    <col min="8" max="8" width="14.5" customWidth="1"/>
    <col min="9" max="9" width="11.3333333333333" customWidth="1"/>
    <col min="10" max="10" width="12.3333333333333" customWidth="1"/>
    <col min="11" max="16" width="14.3333333333333" customWidth="1"/>
    <col min="17" max="17" width="9.16666666666667" customWidth="1"/>
    <col min="18" max="18" width="14.3333333333333" customWidth="1"/>
    <col min="19" max="19" width="10.6666666666667" customWidth="1"/>
    <col min="20" max="16384" width="9.16666666666667" customWidth="1"/>
  </cols>
  <sheetData>
    <row r="1" ht="29.25" customHeight="1" spans="1:5">
      <c r="A1" s="46" t="s">
        <v>13</v>
      </c>
      <c r="B1" s="46"/>
      <c r="C1" s="46"/>
      <c r="D1" s="46"/>
      <c r="E1" s="46"/>
    </row>
    <row r="2" ht="35.25" customHeight="1" spans="1:19">
      <c r="A2" s="135" t="s">
        <v>14</v>
      </c>
      <c r="B2" s="135"/>
      <c r="C2" s="135"/>
      <c r="D2" s="135"/>
      <c r="E2" s="135"/>
      <c r="F2" s="135"/>
      <c r="G2" s="135"/>
      <c r="H2" s="135"/>
      <c r="I2" s="135"/>
      <c r="J2" s="135"/>
      <c r="K2" s="135"/>
      <c r="L2" s="135"/>
      <c r="M2" s="135"/>
      <c r="N2" s="135"/>
      <c r="O2" s="135"/>
      <c r="P2" s="135"/>
      <c r="Q2" s="135"/>
      <c r="R2" s="135"/>
      <c r="S2" s="140"/>
    </row>
    <row r="3" ht="21.75" customHeight="1" spans="18:18">
      <c r="R3" s="90" t="s">
        <v>36</v>
      </c>
    </row>
    <row r="4" ht="18" customHeight="1" spans="1:18">
      <c r="A4" s="48" t="s">
        <v>111</v>
      </c>
      <c r="B4" s="48" t="s">
        <v>112</v>
      </c>
      <c r="C4" s="136" t="s">
        <v>113</v>
      </c>
      <c r="D4" s="136" t="s">
        <v>114</v>
      </c>
      <c r="E4" s="48" t="s">
        <v>115</v>
      </c>
      <c r="F4" s="48" t="s">
        <v>116</v>
      </c>
      <c r="G4" s="48"/>
      <c r="H4" s="48"/>
      <c r="I4" s="48"/>
      <c r="J4" s="48"/>
      <c r="K4" s="48"/>
      <c r="L4" s="48"/>
      <c r="M4" s="48"/>
      <c r="N4" s="48"/>
      <c r="O4" s="48"/>
      <c r="P4" s="48"/>
      <c r="Q4" s="48"/>
      <c r="R4" s="120"/>
    </row>
    <row r="5" ht="22.5" customHeight="1" spans="1:18">
      <c r="A5" s="48"/>
      <c r="B5" s="48"/>
      <c r="C5" s="137"/>
      <c r="D5" s="137"/>
      <c r="E5" s="48"/>
      <c r="F5" s="49" t="s">
        <v>117</v>
      </c>
      <c r="G5" s="49" t="s">
        <v>118</v>
      </c>
      <c r="H5" s="49"/>
      <c r="I5" s="49" t="s">
        <v>119</v>
      </c>
      <c r="J5" s="49" t="s">
        <v>120</v>
      </c>
      <c r="K5" s="141" t="s">
        <v>121</v>
      </c>
      <c r="L5" s="142"/>
      <c r="M5" s="49" t="s">
        <v>122</v>
      </c>
      <c r="N5" s="49" t="s">
        <v>123</v>
      </c>
      <c r="O5" s="49" t="s">
        <v>102</v>
      </c>
      <c r="P5" s="49" t="s">
        <v>106</v>
      </c>
      <c r="Q5" s="49" t="s">
        <v>124</v>
      </c>
      <c r="R5" s="49" t="s">
        <v>125</v>
      </c>
    </row>
    <row r="6" ht="34" customHeight="1" spans="1:18">
      <c r="A6" s="48"/>
      <c r="B6" s="48"/>
      <c r="C6" s="139"/>
      <c r="D6" s="139"/>
      <c r="E6" s="48"/>
      <c r="F6" s="49"/>
      <c r="G6" s="49" t="s">
        <v>126</v>
      </c>
      <c r="H6" s="49" t="s">
        <v>127</v>
      </c>
      <c r="I6" s="49"/>
      <c r="J6" s="49"/>
      <c r="K6" s="49" t="s">
        <v>126</v>
      </c>
      <c r="L6" s="49" t="s">
        <v>128</v>
      </c>
      <c r="M6" s="49"/>
      <c r="N6" s="49"/>
      <c r="O6" s="49"/>
      <c r="P6" s="49"/>
      <c r="Q6" s="49"/>
      <c r="R6" s="49"/>
    </row>
    <row r="7" ht="37" customHeight="1" spans="1:18">
      <c r="A7" s="96" t="s">
        <v>129</v>
      </c>
      <c r="B7" s="52" t="s">
        <v>130</v>
      </c>
      <c r="C7" s="97">
        <v>201</v>
      </c>
      <c r="D7" s="97" t="s">
        <v>131</v>
      </c>
      <c r="E7" s="96">
        <v>1</v>
      </c>
      <c r="F7" s="96">
        <v>2</v>
      </c>
      <c r="G7" s="96">
        <v>3</v>
      </c>
      <c r="H7" s="96">
        <v>4</v>
      </c>
      <c r="I7" s="96">
        <v>5</v>
      </c>
      <c r="J7" s="96">
        <v>6</v>
      </c>
      <c r="K7" s="96">
        <v>7</v>
      </c>
      <c r="L7" s="96">
        <v>8</v>
      </c>
      <c r="M7" s="96">
        <v>9</v>
      </c>
      <c r="N7" s="96">
        <v>10</v>
      </c>
      <c r="O7" s="96">
        <v>11</v>
      </c>
      <c r="P7" s="96">
        <v>12</v>
      </c>
      <c r="Q7" s="96">
        <v>13</v>
      </c>
      <c r="R7" s="96">
        <v>14</v>
      </c>
    </row>
    <row r="8" customHeight="1" spans="1:18">
      <c r="A8" s="60">
        <v>781001</v>
      </c>
      <c r="B8" s="60" t="s">
        <v>132</v>
      </c>
      <c r="C8" s="97" t="s">
        <v>133</v>
      </c>
      <c r="D8" s="97" t="s">
        <v>134</v>
      </c>
      <c r="E8" s="60">
        <v>190.22</v>
      </c>
      <c r="F8" s="60">
        <v>190.22</v>
      </c>
      <c r="G8" s="60">
        <v>190.22</v>
      </c>
      <c r="H8" s="60"/>
      <c r="I8" s="60"/>
      <c r="J8" s="60"/>
      <c r="K8" s="60"/>
      <c r="L8" s="60"/>
      <c r="M8" s="60"/>
      <c r="N8" s="60"/>
      <c r="O8" s="60"/>
      <c r="P8" s="60"/>
      <c r="Q8" s="60"/>
      <c r="R8" s="60"/>
    </row>
    <row r="9" customHeight="1" spans="1:18">
      <c r="A9" s="60">
        <v>781001</v>
      </c>
      <c r="B9" s="60" t="s">
        <v>132</v>
      </c>
      <c r="C9" s="99">
        <v>2010308</v>
      </c>
      <c r="D9" s="99" t="s">
        <v>135</v>
      </c>
      <c r="E9" s="60">
        <v>10</v>
      </c>
      <c r="F9" s="60">
        <v>10</v>
      </c>
      <c r="G9" s="60">
        <v>10</v>
      </c>
      <c r="H9" s="60"/>
      <c r="I9" s="60"/>
      <c r="J9" s="60"/>
      <c r="K9" s="60"/>
      <c r="L9" s="60"/>
      <c r="M9" s="60"/>
      <c r="N9" s="60"/>
      <c r="O9" s="60"/>
      <c r="P9" s="60"/>
      <c r="Q9" s="60"/>
      <c r="R9" s="60"/>
    </row>
    <row r="10" customHeight="1" spans="1:18">
      <c r="A10" s="60">
        <v>781001</v>
      </c>
      <c r="B10" s="60" t="s">
        <v>132</v>
      </c>
      <c r="C10" s="101" t="s">
        <v>136</v>
      </c>
      <c r="D10" s="101" t="s">
        <v>137</v>
      </c>
      <c r="E10" s="60">
        <v>1318.98</v>
      </c>
      <c r="F10" s="60">
        <v>1318.98</v>
      </c>
      <c r="G10" s="60">
        <v>1318.98</v>
      </c>
      <c r="H10" s="60"/>
      <c r="I10" s="60"/>
      <c r="J10" s="60"/>
      <c r="K10" s="60"/>
      <c r="L10" s="60"/>
      <c r="M10" s="59"/>
      <c r="N10" s="59"/>
      <c r="O10" s="59"/>
      <c r="P10" s="59"/>
      <c r="Q10" s="60"/>
      <c r="R10" s="60"/>
    </row>
    <row r="11" customHeight="1" spans="1:18">
      <c r="A11" s="60">
        <v>781001</v>
      </c>
      <c r="B11" s="60" t="s">
        <v>132</v>
      </c>
      <c r="C11" s="101">
        <v>210399</v>
      </c>
      <c r="D11" s="101" t="s">
        <v>138</v>
      </c>
      <c r="E11" s="60">
        <v>20</v>
      </c>
      <c r="F11" s="60">
        <v>20</v>
      </c>
      <c r="G11" s="60">
        <v>20</v>
      </c>
      <c r="H11" s="60"/>
      <c r="I11" s="60"/>
      <c r="J11" s="59"/>
      <c r="K11" s="59"/>
      <c r="L11" s="59"/>
      <c r="M11" s="59"/>
      <c r="N11" s="59"/>
      <c r="O11" s="59"/>
      <c r="P11" s="59"/>
      <c r="Q11" s="60"/>
      <c r="R11" s="60"/>
    </row>
    <row r="12" customHeight="1" spans="1:18">
      <c r="A12" s="60">
        <v>781001</v>
      </c>
      <c r="B12" s="60" t="s">
        <v>132</v>
      </c>
      <c r="C12" s="97" t="s">
        <v>139</v>
      </c>
      <c r="D12" s="97" t="s">
        <v>140</v>
      </c>
      <c r="E12" s="60">
        <v>416.27</v>
      </c>
      <c r="F12" s="60">
        <v>416.27</v>
      </c>
      <c r="G12" s="60">
        <v>416.27</v>
      </c>
      <c r="H12" s="60"/>
      <c r="I12" s="60"/>
      <c r="J12" s="59"/>
      <c r="K12" s="59"/>
      <c r="L12" s="59"/>
      <c r="M12" s="59"/>
      <c r="N12" s="59"/>
      <c r="O12" s="59"/>
      <c r="P12" s="59"/>
      <c r="Q12" s="60"/>
      <c r="R12" s="60"/>
    </row>
    <row r="13" customHeight="1" spans="1:19">
      <c r="A13" s="60">
        <v>781001</v>
      </c>
      <c r="B13" s="60" t="s">
        <v>132</v>
      </c>
      <c r="C13" s="99">
        <v>2110301</v>
      </c>
      <c r="D13" t="s">
        <v>141</v>
      </c>
      <c r="E13" s="60">
        <v>11.06</v>
      </c>
      <c r="F13" s="60">
        <v>11.06</v>
      </c>
      <c r="G13" s="60">
        <v>11.06</v>
      </c>
      <c r="H13" s="60"/>
      <c r="I13" s="60"/>
      <c r="J13" s="60"/>
      <c r="K13" s="60"/>
      <c r="L13" s="60"/>
      <c r="M13" s="59"/>
      <c r="N13" s="59"/>
      <c r="O13" s="59"/>
      <c r="P13" s="59"/>
      <c r="Q13" s="60"/>
      <c r="R13" s="60"/>
      <c r="S13" s="46"/>
    </row>
    <row r="14" customHeight="1" spans="1:19">
      <c r="A14" s="60">
        <v>781001</v>
      </c>
      <c r="B14" s="60" t="s">
        <v>132</v>
      </c>
      <c r="C14" s="93" t="s">
        <v>142</v>
      </c>
      <c r="D14" s="59" t="s">
        <v>143</v>
      </c>
      <c r="E14" s="60">
        <v>3</v>
      </c>
      <c r="F14" s="60">
        <v>3</v>
      </c>
      <c r="G14" s="60">
        <v>3</v>
      </c>
      <c r="H14" s="60"/>
      <c r="I14" s="60"/>
      <c r="J14" s="60"/>
      <c r="K14" s="59"/>
      <c r="L14" s="59"/>
      <c r="M14" s="59"/>
      <c r="N14" s="59"/>
      <c r="O14" s="59"/>
      <c r="P14" s="59"/>
      <c r="Q14" s="60"/>
      <c r="R14" s="60"/>
      <c r="S14" s="46"/>
    </row>
    <row r="15" customHeight="1" spans="1:19">
      <c r="A15" s="60">
        <v>781001</v>
      </c>
      <c r="B15" s="60" t="s">
        <v>132</v>
      </c>
      <c r="C15" s="97">
        <v>2240199</v>
      </c>
      <c r="D15" s="59" t="s">
        <v>144</v>
      </c>
      <c r="E15" s="60">
        <v>3.48</v>
      </c>
      <c r="F15" s="60">
        <v>3.48</v>
      </c>
      <c r="G15" s="60">
        <v>3.48</v>
      </c>
      <c r="H15" s="60"/>
      <c r="I15" s="59"/>
      <c r="J15" s="59"/>
      <c r="K15" s="59"/>
      <c r="L15" s="59"/>
      <c r="M15" s="59"/>
      <c r="N15" s="59"/>
      <c r="O15" s="59"/>
      <c r="P15" s="59"/>
      <c r="Q15" s="60"/>
      <c r="R15" s="60"/>
      <c r="S15" s="46"/>
    </row>
    <row r="16" customHeight="1" spans="1:19">
      <c r="A16" s="60"/>
      <c r="B16" s="59"/>
      <c r="C16" s="97"/>
      <c r="D16" s="60"/>
      <c r="E16" s="59"/>
      <c r="F16" s="60"/>
      <c r="G16" s="60"/>
      <c r="H16" s="60"/>
      <c r="I16" s="60"/>
      <c r="J16" s="59"/>
      <c r="K16" s="59"/>
      <c r="L16" s="59"/>
      <c r="M16" s="59"/>
      <c r="N16" s="59"/>
      <c r="O16" s="60"/>
      <c r="P16" s="59"/>
      <c r="Q16" s="60"/>
      <c r="R16" s="60"/>
      <c r="S16" s="46"/>
    </row>
    <row r="17" customHeight="1" spans="1:19">
      <c r="A17" s="60"/>
      <c r="B17" s="59"/>
      <c r="C17" s="101"/>
      <c r="D17" s="60"/>
      <c r="E17" s="59"/>
      <c r="F17" s="59"/>
      <c r="G17" s="59"/>
      <c r="H17" s="59"/>
      <c r="I17" s="60"/>
      <c r="J17" s="59"/>
      <c r="K17" s="59"/>
      <c r="L17" s="59"/>
      <c r="M17" s="59"/>
      <c r="N17" s="59"/>
      <c r="O17" s="59"/>
      <c r="P17" s="60"/>
      <c r="Q17" s="60"/>
      <c r="R17" s="60"/>
      <c r="S17" s="46"/>
    </row>
    <row r="18" customHeight="1" spans="1:19">
      <c r="A18" s="60"/>
      <c r="B18" s="59"/>
      <c r="C18" s="101"/>
      <c r="D18" s="60"/>
      <c r="E18" s="59"/>
      <c r="F18" s="59"/>
      <c r="G18" s="59"/>
      <c r="H18" s="59"/>
      <c r="I18" s="59"/>
      <c r="J18" s="59"/>
      <c r="K18" s="59"/>
      <c r="L18" s="59"/>
      <c r="M18" s="59"/>
      <c r="N18" s="59"/>
      <c r="O18" s="59"/>
      <c r="P18" s="60"/>
      <c r="Q18" s="60"/>
      <c r="R18" s="60"/>
      <c r="S18" s="46"/>
    </row>
    <row r="19" customHeight="1" spans="1:18">
      <c r="A19" s="60"/>
      <c r="B19" s="59"/>
      <c r="C19" s="93"/>
      <c r="D19" s="60"/>
      <c r="E19" s="59"/>
      <c r="F19" s="59"/>
      <c r="G19" s="59"/>
      <c r="H19" s="59"/>
      <c r="I19" s="59"/>
      <c r="J19" s="59"/>
      <c r="K19" s="59"/>
      <c r="L19" s="59"/>
      <c r="M19" s="59"/>
      <c r="N19" s="59"/>
      <c r="O19" s="59"/>
      <c r="P19" s="60"/>
      <c r="Q19" s="59"/>
      <c r="R19" s="60"/>
    </row>
  </sheetData>
  <mergeCells count="18">
    <mergeCell ref="A2:R2"/>
    <mergeCell ref="F4:Q4"/>
    <mergeCell ref="G5:H5"/>
    <mergeCell ref="K5:L5"/>
    <mergeCell ref="A4:A6"/>
    <mergeCell ref="B4:B6"/>
    <mergeCell ref="C4:C6"/>
    <mergeCell ref="D4:D6"/>
    <mergeCell ref="E4:E6"/>
    <mergeCell ref="F5:F6"/>
    <mergeCell ref="I5:I6"/>
    <mergeCell ref="J5:J6"/>
    <mergeCell ref="M5:M6"/>
    <mergeCell ref="N5:N6"/>
    <mergeCell ref="O5:O6"/>
    <mergeCell ref="P5:P6"/>
    <mergeCell ref="Q5:Q6"/>
    <mergeCell ref="R5:R6"/>
  </mergeCells>
  <printOptions horizontalCentered="1"/>
  <pageMargins left="0.59" right="0.59" top="0.79" bottom="0.79" header="0.5" footer="0.5"/>
  <pageSetup paperSize="9" scale="55" fitToHeight="1000" orientation="landscape"/>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9"/>
  <sheetViews>
    <sheetView showGridLines="0" showZeros="0" topLeftCell="C1" workbookViewId="0">
      <selection activeCell="A16" sqref="A16:B16"/>
    </sheetView>
  </sheetViews>
  <sheetFormatPr defaultColWidth="9.16666666666667" defaultRowHeight="12.75" customHeight="1"/>
  <cols>
    <col min="1" max="1" width="13.6666666666667" customWidth="1"/>
    <col min="2" max="2" width="51.3333333333333" customWidth="1"/>
    <col min="3" max="4" width="29.8333333333333" customWidth="1"/>
    <col min="5" max="5" width="15.5" customWidth="1"/>
    <col min="6" max="10" width="14.3333333333333" customWidth="1"/>
    <col min="11" max="11" width="9.16666666666667" customWidth="1"/>
    <col min="12" max="12" width="13.3333333333333" customWidth="1"/>
    <col min="13" max="252" width="9.16666666666667" customWidth="1"/>
  </cols>
  <sheetData>
    <row r="1" ht="29.25" customHeight="1" spans="1:5">
      <c r="A1" s="46" t="s">
        <v>15</v>
      </c>
      <c r="B1" s="46"/>
      <c r="C1" s="46"/>
      <c r="D1" s="46"/>
      <c r="E1" s="46"/>
    </row>
    <row r="2" ht="35.25" customHeight="1" spans="1:12">
      <c r="A2" s="135" t="s">
        <v>16</v>
      </c>
      <c r="B2" s="135"/>
      <c r="C2" s="135"/>
      <c r="D2" s="135"/>
      <c r="E2" s="135"/>
      <c r="F2" s="135"/>
      <c r="G2" s="135"/>
      <c r="H2" s="135"/>
      <c r="I2" s="135"/>
      <c r="J2" s="135"/>
      <c r="K2" s="135"/>
      <c r="L2" s="140"/>
    </row>
    <row r="3" ht="21.75" customHeight="1" spans="11:11">
      <c r="K3" t="s">
        <v>36</v>
      </c>
    </row>
    <row r="4" ht="15" customHeight="1" spans="1:11">
      <c r="A4" s="48" t="s">
        <v>111</v>
      </c>
      <c r="B4" s="48" t="s">
        <v>112</v>
      </c>
      <c r="C4" s="136" t="s">
        <v>113</v>
      </c>
      <c r="D4" s="136" t="s">
        <v>114</v>
      </c>
      <c r="E4" s="48" t="s">
        <v>115</v>
      </c>
      <c r="F4" s="48" t="s">
        <v>116</v>
      </c>
      <c r="G4" s="48"/>
      <c r="H4" s="48"/>
      <c r="I4" s="48"/>
      <c r="J4" s="48"/>
      <c r="K4" s="48"/>
    </row>
    <row r="5" ht="30" customHeight="1" spans="1:11">
      <c r="A5" s="48"/>
      <c r="B5" s="48"/>
      <c r="C5" s="137"/>
      <c r="D5" s="137"/>
      <c r="E5" s="48"/>
      <c r="F5" s="49" t="s">
        <v>117</v>
      </c>
      <c r="G5" s="138" t="s">
        <v>145</v>
      </c>
      <c r="H5" s="138" t="s">
        <v>146</v>
      </c>
      <c r="I5" s="138" t="s">
        <v>147</v>
      </c>
      <c r="J5" s="138" t="s">
        <v>148</v>
      </c>
      <c r="K5" s="138" t="s">
        <v>149</v>
      </c>
    </row>
    <row r="6" ht="40.5" customHeight="1" spans="1:11">
      <c r="A6" s="48"/>
      <c r="B6" s="48"/>
      <c r="C6" s="139"/>
      <c r="D6" s="139"/>
      <c r="E6" s="48"/>
      <c r="F6" s="49"/>
      <c r="G6" s="138"/>
      <c r="H6" s="138"/>
      <c r="I6" s="138"/>
      <c r="J6" s="138"/>
      <c r="K6" s="138"/>
    </row>
    <row r="7" ht="32" customHeight="1" spans="1:11">
      <c r="A7" s="96" t="s">
        <v>129</v>
      </c>
      <c r="B7" s="52" t="s">
        <v>130</v>
      </c>
      <c r="C7" s="97">
        <v>201</v>
      </c>
      <c r="D7" s="60" t="s">
        <v>131</v>
      </c>
      <c r="E7" s="96">
        <v>1</v>
      </c>
      <c r="F7" s="96">
        <v>2</v>
      </c>
      <c r="G7" s="96">
        <v>5</v>
      </c>
      <c r="H7" s="96">
        <v>6</v>
      </c>
      <c r="I7" s="96">
        <v>7</v>
      </c>
      <c r="J7" s="96">
        <v>8</v>
      </c>
      <c r="K7" s="96">
        <v>9</v>
      </c>
    </row>
    <row r="8" customHeight="1" spans="1:11">
      <c r="A8" s="60">
        <v>781001</v>
      </c>
      <c r="B8" s="60" t="s">
        <v>132</v>
      </c>
      <c r="C8" s="97" t="s">
        <v>133</v>
      </c>
      <c r="D8" s="97" t="s">
        <v>134</v>
      </c>
      <c r="E8" s="60">
        <v>190.22</v>
      </c>
      <c r="F8" s="60">
        <v>190.22</v>
      </c>
      <c r="G8" s="60">
        <v>190.22</v>
      </c>
      <c r="H8" s="60"/>
      <c r="I8" s="60"/>
      <c r="J8" s="60"/>
      <c r="K8" s="60"/>
    </row>
    <row r="9" customHeight="1" spans="1:11">
      <c r="A9" s="60">
        <v>781001</v>
      </c>
      <c r="B9" s="60" t="s">
        <v>132</v>
      </c>
      <c r="C9" s="99">
        <v>2010308</v>
      </c>
      <c r="D9" s="99" t="s">
        <v>135</v>
      </c>
      <c r="E9" s="60">
        <v>10</v>
      </c>
      <c r="F9" s="60">
        <v>10</v>
      </c>
      <c r="H9" s="60">
        <v>10</v>
      </c>
      <c r="I9" s="60"/>
      <c r="J9" s="60"/>
      <c r="K9" s="60"/>
    </row>
    <row r="10" customHeight="1" spans="1:11">
      <c r="A10" s="60">
        <v>781001</v>
      </c>
      <c r="B10" s="60" t="s">
        <v>132</v>
      </c>
      <c r="C10" s="101" t="s">
        <v>136</v>
      </c>
      <c r="D10" s="101" t="s">
        <v>137</v>
      </c>
      <c r="E10" s="60">
        <v>1318.98</v>
      </c>
      <c r="F10" s="60">
        <v>1318.98</v>
      </c>
      <c r="G10" s="60">
        <v>1318.98</v>
      </c>
      <c r="H10" s="60"/>
      <c r="I10" s="60"/>
      <c r="J10" s="60"/>
      <c r="K10" s="60"/>
    </row>
    <row r="11" customHeight="1" spans="1:11">
      <c r="A11" s="60">
        <v>781001</v>
      </c>
      <c r="B11" s="60" t="s">
        <v>132</v>
      </c>
      <c r="C11" s="101">
        <v>210399</v>
      </c>
      <c r="D11" s="101" t="s">
        <v>138</v>
      </c>
      <c r="E11" s="60">
        <v>20</v>
      </c>
      <c r="F11" s="60">
        <v>20</v>
      </c>
      <c r="H11" s="60">
        <v>20</v>
      </c>
      <c r="I11" s="59"/>
      <c r="J11" s="60"/>
      <c r="K11" s="60"/>
    </row>
    <row r="12" customHeight="1" spans="1:11">
      <c r="A12" s="60">
        <v>781001</v>
      </c>
      <c r="B12" s="60" t="s">
        <v>132</v>
      </c>
      <c r="C12" s="97" t="s">
        <v>139</v>
      </c>
      <c r="D12" s="97" t="s">
        <v>140</v>
      </c>
      <c r="E12" s="60">
        <v>416.27</v>
      </c>
      <c r="F12" s="60">
        <v>416.27</v>
      </c>
      <c r="H12" s="60">
        <v>416.27</v>
      </c>
      <c r="I12" s="59"/>
      <c r="J12" s="60"/>
      <c r="K12" s="60"/>
    </row>
    <row r="13" customHeight="1" spans="1:12">
      <c r="A13" s="60">
        <v>781001</v>
      </c>
      <c r="B13" s="60" t="s">
        <v>132</v>
      </c>
      <c r="C13" s="99">
        <v>2110301</v>
      </c>
      <c r="D13" t="s">
        <v>141</v>
      </c>
      <c r="E13" s="60">
        <v>11.06</v>
      </c>
      <c r="F13" s="60">
        <v>11.06</v>
      </c>
      <c r="H13" s="60">
        <v>11.06</v>
      </c>
      <c r="I13" s="60"/>
      <c r="J13" s="60"/>
      <c r="K13" s="60"/>
      <c r="L13" s="46"/>
    </row>
    <row r="14" customHeight="1" spans="1:12">
      <c r="A14" s="60">
        <v>781001</v>
      </c>
      <c r="B14" s="60" t="s">
        <v>132</v>
      </c>
      <c r="C14" s="93" t="s">
        <v>142</v>
      </c>
      <c r="D14" s="59" t="s">
        <v>143</v>
      </c>
      <c r="E14" s="60">
        <v>3</v>
      </c>
      <c r="F14" s="60">
        <v>3</v>
      </c>
      <c r="H14" s="60">
        <v>3</v>
      </c>
      <c r="I14" s="59"/>
      <c r="J14" s="60"/>
      <c r="K14" s="60"/>
      <c r="L14" s="46"/>
    </row>
    <row r="15" customHeight="1" spans="1:12">
      <c r="A15" s="60">
        <v>781001</v>
      </c>
      <c r="B15" s="60" t="s">
        <v>132</v>
      </c>
      <c r="C15" s="97">
        <v>2240199</v>
      </c>
      <c r="D15" s="59" t="s">
        <v>144</v>
      </c>
      <c r="E15" s="60">
        <v>3.48</v>
      </c>
      <c r="F15" s="60">
        <v>3.48</v>
      </c>
      <c r="H15" s="60">
        <v>3.48</v>
      </c>
      <c r="I15" s="59"/>
      <c r="J15" s="60"/>
      <c r="K15" s="60"/>
      <c r="L15" s="46"/>
    </row>
    <row r="16" customHeight="1" spans="1:12">
      <c r="A16" s="60"/>
      <c r="B16" s="60"/>
      <c r="C16" s="97"/>
      <c r="D16" s="60"/>
      <c r="E16" s="59"/>
      <c r="F16" s="60"/>
      <c r="G16" s="60"/>
      <c r="H16" s="59"/>
      <c r="I16" s="59"/>
      <c r="J16" s="60"/>
      <c r="K16" s="60"/>
      <c r="L16" s="46"/>
    </row>
    <row r="17" customHeight="1" spans="1:11">
      <c r="A17" s="59"/>
      <c r="B17" s="59"/>
      <c r="C17" s="101"/>
      <c r="D17" s="60"/>
      <c r="E17" s="59"/>
      <c r="F17" s="59"/>
      <c r="G17" s="60"/>
      <c r="H17" s="59"/>
      <c r="I17" s="59"/>
      <c r="J17" s="60"/>
      <c r="K17" s="60"/>
    </row>
    <row r="18" customHeight="1" spans="1:11">
      <c r="A18" s="59"/>
      <c r="B18" s="59"/>
      <c r="C18" s="101"/>
      <c r="D18" s="60"/>
      <c r="E18" s="59"/>
      <c r="F18" s="59"/>
      <c r="G18" s="59"/>
      <c r="H18" s="59"/>
      <c r="I18" s="59"/>
      <c r="J18" s="59"/>
      <c r="K18" s="59"/>
    </row>
    <row r="19" customHeight="1" spans="1:11">
      <c r="A19" s="59"/>
      <c r="B19" s="59"/>
      <c r="C19" s="93" t="s">
        <v>150</v>
      </c>
      <c r="D19" s="60"/>
      <c r="E19" s="59"/>
      <c r="F19" s="59"/>
      <c r="G19" s="59"/>
      <c r="H19" s="59"/>
      <c r="I19" s="59"/>
      <c r="J19" s="59"/>
      <c r="K19" s="59"/>
    </row>
  </sheetData>
  <mergeCells count="13">
    <mergeCell ref="A2:K2"/>
    <mergeCell ref="F4:K4"/>
    <mergeCell ref="A4:A6"/>
    <mergeCell ref="B4:B6"/>
    <mergeCell ref="C4:C6"/>
    <mergeCell ref="D4:D6"/>
    <mergeCell ref="E4:E6"/>
    <mergeCell ref="F5:F6"/>
    <mergeCell ref="G5:G6"/>
    <mergeCell ref="H5:H6"/>
    <mergeCell ref="I5:I6"/>
    <mergeCell ref="J5:J6"/>
    <mergeCell ref="K5:K6"/>
  </mergeCells>
  <printOptions horizontalCentered="1"/>
  <pageMargins left="0.59" right="0.59" top="0.79" bottom="0.79" header="0.5" footer="0.5"/>
  <pageSetup paperSize="9" scale="70" fitToHeight="1000" orientation="landscape"/>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60"/>
  <sheetViews>
    <sheetView showGridLines="0" showZeros="0" topLeftCell="D17" workbookViewId="0">
      <selection activeCell="G41" sqref="G41"/>
    </sheetView>
  </sheetViews>
  <sheetFormatPr defaultColWidth="9.16666666666667" defaultRowHeight="12.75" customHeight="1"/>
  <cols>
    <col min="1" max="1" width="40.5" customWidth="1"/>
    <col min="2" max="2" width="23.3333333333333" customWidth="1"/>
    <col min="3" max="3" width="41" customWidth="1"/>
    <col min="4" max="5" width="28.6666666666667" customWidth="1"/>
    <col min="6" max="6" width="43" customWidth="1"/>
    <col min="7" max="7" width="30.6666666666667" customWidth="1"/>
    <col min="8" max="8" width="27.3333333333333" customWidth="1"/>
    <col min="9" max="16384" width="9.16666666666667" customWidth="1"/>
  </cols>
  <sheetData>
    <row r="1" ht="22.5" customHeight="1" spans="1:8">
      <c r="A1" s="106" t="s">
        <v>17</v>
      </c>
      <c r="B1" s="107"/>
      <c r="C1" s="107"/>
      <c r="D1" s="107"/>
      <c r="E1" s="107"/>
      <c r="F1" s="107"/>
      <c r="G1" s="107"/>
      <c r="H1" s="108"/>
    </row>
    <row r="2" ht="22.5" customHeight="1" spans="1:8">
      <c r="A2" s="109" t="s">
        <v>18</v>
      </c>
      <c r="B2" s="110"/>
      <c r="C2" s="110"/>
      <c r="D2" s="110"/>
      <c r="E2" s="110"/>
      <c r="F2" s="110"/>
      <c r="G2" s="110"/>
      <c r="H2" s="110"/>
    </row>
    <row r="3" ht="22.5" customHeight="1" spans="1:8">
      <c r="A3" s="111"/>
      <c r="B3" s="111"/>
      <c r="C3" s="112"/>
      <c r="D3" s="112"/>
      <c r="E3" s="113"/>
      <c r="F3" s="114"/>
      <c r="G3" s="114"/>
      <c r="H3" s="115" t="s">
        <v>36</v>
      </c>
    </row>
    <row r="4" ht="22.5" customHeight="1" spans="1:8">
      <c r="A4" s="116" t="s">
        <v>37</v>
      </c>
      <c r="B4" s="116"/>
      <c r="C4" s="116" t="s">
        <v>38</v>
      </c>
      <c r="D4" s="116"/>
      <c r="E4" s="116"/>
      <c r="F4" s="116"/>
      <c r="G4" s="116"/>
      <c r="H4" s="116"/>
    </row>
    <row r="5" ht="22.5" customHeight="1" spans="1:8">
      <c r="A5" s="116" t="s">
        <v>39</v>
      </c>
      <c r="B5" s="116" t="s">
        <v>40</v>
      </c>
      <c r="C5" s="116" t="s">
        <v>41</v>
      </c>
      <c r="D5" s="116" t="s">
        <v>151</v>
      </c>
      <c r="E5" s="116" t="s">
        <v>152</v>
      </c>
      <c r="F5" s="116" t="s">
        <v>42</v>
      </c>
      <c r="G5" s="116" t="s">
        <v>151</v>
      </c>
      <c r="H5" s="116" t="s">
        <v>152</v>
      </c>
    </row>
    <row r="6" ht="22.5" customHeight="1" spans="1:8">
      <c r="A6" s="117" t="s">
        <v>153</v>
      </c>
      <c r="B6" s="118">
        <v>1973.02</v>
      </c>
      <c r="C6" s="117" t="s">
        <v>153</v>
      </c>
      <c r="D6" s="118">
        <f>SUM(D7:D34)</f>
        <v>1973.02</v>
      </c>
      <c r="E6" s="118"/>
      <c r="F6" s="119" t="s">
        <v>153</v>
      </c>
      <c r="G6" s="118">
        <f>SUM(G7,G12,G23,G24,G25)</f>
        <v>1973.02</v>
      </c>
      <c r="H6" s="118">
        <f>SUM(H7,H12,H23,H24,H25)</f>
        <v>0</v>
      </c>
    </row>
    <row r="7" ht="22.5" customHeight="1" spans="1:8">
      <c r="A7" s="120" t="s">
        <v>154</v>
      </c>
      <c r="B7" s="118">
        <v>1973.02</v>
      </c>
      <c r="C7" s="121" t="s">
        <v>45</v>
      </c>
      <c r="D7" s="118">
        <v>1539.21</v>
      </c>
      <c r="E7" s="118"/>
      <c r="F7" s="119" t="s">
        <v>46</v>
      </c>
      <c r="G7" s="118">
        <v>1539.21</v>
      </c>
      <c r="H7" s="118"/>
    </row>
    <row r="8" ht="22.5" customHeight="1" spans="1:10">
      <c r="A8" s="122" t="s">
        <v>155</v>
      </c>
      <c r="B8" s="118"/>
      <c r="C8" s="121" t="s">
        <v>48</v>
      </c>
      <c r="D8" s="118"/>
      <c r="E8" s="118"/>
      <c r="F8" s="119" t="s">
        <v>49</v>
      </c>
      <c r="G8" s="118">
        <v>1187.61</v>
      </c>
      <c r="H8" s="118"/>
      <c r="J8" s="46"/>
    </row>
    <row r="9" ht="22.5" customHeight="1" spans="1:8">
      <c r="A9" s="120" t="s">
        <v>156</v>
      </c>
      <c r="B9" s="118"/>
      <c r="C9" s="121" t="s">
        <v>51</v>
      </c>
      <c r="D9" s="118"/>
      <c r="E9" s="118"/>
      <c r="F9" s="119" t="s">
        <v>52</v>
      </c>
      <c r="G9" s="118">
        <v>144.8</v>
      </c>
      <c r="H9" s="118"/>
    </row>
    <row r="10" ht="22.5" customHeight="1" spans="1:8">
      <c r="A10" s="120" t="s">
        <v>157</v>
      </c>
      <c r="B10" s="118"/>
      <c r="C10" s="121" t="s">
        <v>54</v>
      </c>
      <c r="D10" s="118"/>
      <c r="E10" s="118"/>
      <c r="F10" s="119" t="s">
        <v>55</v>
      </c>
      <c r="G10" s="118">
        <v>206.8</v>
      </c>
      <c r="H10" s="118"/>
    </row>
    <row r="11" ht="22.5" customHeight="1" spans="1:8">
      <c r="A11" s="120"/>
      <c r="B11" s="118"/>
      <c r="C11" s="121" t="s">
        <v>57</v>
      </c>
      <c r="D11" s="118"/>
      <c r="E11" s="118"/>
      <c r="F11" s="119" t="s">
        <v>58</v>
      </c>
      <c r="G11" s="118"/>
      <c r="H11" s="118"/>
    </row>
    <row r="12" ht="22.5" customHeight="1" spans="1:8">
      <c r="A12" s="120"/>
      <c r="B12" s="118"/>
      <c r="C12" s="121" t="s">
        <v>60</v>
      </c>
      <c r="D12" s="118"/>
      <c r="E12" s="118"/>
      <c r="F12" s="119" t="s">
        <v>61</v>
      </c>
      <c r="G12" s="118">
        <v>433.81</v>
      </c>
      <c r="H12" s="118"/>
    </row>
    <row r="13" ht="22.5" customHeight="1" spans="1:8">
      <c r="A13" s="120"/>
      <c r="B13" s="118"/>
      <c r="C13" s="121" t="s">
        <v>63</v>
      </c>
      <c r="D13" s="118"/>
      <c r="E13" s="118"/>
      <c r="F13" s="123" t="s">
        <v>49</v>
      </c>
      <c r="G13" s="118"/>
      <c r="H13" s="118"/>
    </row>
    <row r="14" ht="22.5" customHeight="1" spans="1:8">
      <c r="A14" s="120"/>
      <c r="B14" s="118"/>
      <c r="C14" s="121" t="s">
        <v>65</v>
      </c>
      <c r="D14" s="118">
        <v>416.27</v>
      </c>
      <c r="E14" s="118"/>
      <c r="F14" s="123" t="s">
        <v>52</v>
      </c>
      <c r="G14" s="118">
        <v>433.81</v>
      </c>
      <c r="H14" s="118"/>
    </row>
    <row r="15" ht="22.5" customHeight="1" spans="1:8">
      <c r="A15" s="124"/>
      <c r="B15" s="118"/>
      <c r="C15" s="121" t="s">
        <v>67</v>
      </c>
      <c r="D15" s="118"/>
      <c r="E15" s="118"/>
      <c r="F15" s="123" t="s">
        <v>68</v>
      </c>
      <c r="G15" s="123"/>
      <c r="H15" s="118"/>
    </row>
    <row r="16" ht="22.5" customHeight="1" spans="1:8">
      <c r="A16" s="124"/>
      <c r="B16" s="118"/>
      <c r="C16" s="121" t="s">
        <v>70</v>
      </c>
      <c r="D16" s="118"/>
      <c r="E16" s="118"/>
      <c r="F16" s="123" t="s">
        <v>71</v>
      </c>
      <c r="G16" s="123"/>
      <c r="H16" s="118"/>
    </row>
    <row r="17" ht="22.5" customHeight="1" spans="1:8">
      <c r="A17" s="124"/>
      <c r="B17" s="118"/>
      <c r="C17" s="121" t="s">
        <v>73</v>
      </c>
      <c r="D17" s="118">
        <v>11.06</v>
      </c>
      <c r="E17" s="118"/>
      <c r="F17" s="123" t="s">
        <v>74</v>
      </c>
      <c r="G17" s="123"/>
      <c r="H17" s="118"/>
    </row>
    <row r="18" ht="22.5" customHeight="1" spans="1:8">
      <c r="A18" s="124"/>
      <c r="B18" s="125"/>
      <c r="C18" s="121" t="s">
        <v>75</v>
      </c>
      <c r="D18" s="118">
        <v>3</v>
      </c>
      <c r="E18" s="118"/>
      <c r="F18" s="123" t="s">
        <v>76</v>
      </c>
      <c r="G18" s="123"/>
      <c r="H18" s="118"/>
    </row>
    <row r="19" ht="22.5" customHeight="1" spans="1:8">
      <c r="A19" s="82"/>
      <c r="B19" s="126"/>
      <c r="C19" s="121" t="s">
        <v>77</v>
      </c>
      <c r="D19" s="118"/>
      <c r="E19" s="118"/>
      <c r="F19" s="123" t="s">
        <v>78</v>
      </c>
      <c r="G19" s="123"/>
      <c r="H19" s="118"/>
    </row>
    <row r="20" ht="22.5" customHeight="1" spans="1:8">
      <c r="A20" s="82"/>
      <c r="B20" s="125"/>
      <c r="C20" s="121" t="s">
        <v>79</v>
      </c>
      <c r="D20" s="118"/>
      <c r="E20" s="118"/>
      <c r="F20" s="123" t="s">
        <v>80</v>
      </c>
      <c r="G20" s="123"/>
      <c r="H20" s="118"/>
    </row>
    <row r="21" ht="22.5" customHeight="1" spans="1:8">
      <c r="A21" s="60"/>
      <c r="B21" s="125"/>
      <c r="C21" s="121" t="s">
        <v>81</v>
      </c>
      <c r="D21" s="118"/>
      <c r="E21" s="118"/>
      <c r="F21" s="123" t="s">
        <v>82</v>
      </c>
      <c r="G21" s="123"/>
      <c r="H21" s="118"/>
    </row>
    <row r="22" ht="22.5" customHeight="1" spans="1:8">
      <c r="A22" s="59"/>
      <c r="B22" s="125"/>
      <c r="C22" s="121" t="s">
        <v>83</v>
      </c>
      <c r="D22" s="118"/>
      <c r="E22" s="118"/>
      <c r="F22" s="127" t="s">
        <v>84</v>
      </c>
      <c r="G22" s="127"/>
      <c r="H22" s="118"/>
    </row>
    <row r="23" ht="22.5" customHeight="1" spans="1:8">
      <c r="A23" s="84"/>
      <c r="B23" s="125"/>
      <c r="C23" s="121" t="s">
        <v>85</v>
      </c>
      <c r="D23" s="118"/>
      <c r="E23" s="118"/>
      <c r="F23" s="128" t="s">
        <v>86</v>
      </c>
      <c r="G23" s="128"/>
      <c r="H23" s="118"/>
    </row>
    <row r="24" ht="22.5" customHeight="1" spans="1:8">
      <c r="A24" s="84"/>
      <c r="B24" s="125"/>
      <c r="C24" s="121" t="s">
        <v>87</v>
      </c>
      <c r="D24" s="118"/>
      <c r="E24" s="118"/>
      <c r="F24" s="128" t="s">
        <v>88</v>
      </c>
      <c r="G24" s="128"/>
      <c r="H24" s="118"/>
    </row>
    <row r="25" ht="22.5" customHeight="1" spans="1:9">
      <c r="A25" s="84"/>
      <c r="B25" s="125"/>
      <c r="C25" s="121" t="s">
        <v>89</v>
      </c>
      <c r="D25" s="118"/>
      <c r="E25" s="118"/>
      <c r="F25" s="128" t="s">
        <v>90</v>
      </c>
      <c r="G25" s="128"/>
      <c r="H25" s="118"/>
      <c r="I25" s="46"/>
    </row>
    <row r="26" ht="22.5" customHeight="1" spans="1:10">
      <c r="A26" s="84"/>
      <c r="B26" s="125"/>
      <c r="C26" s="121" t="s">
        <v>91</v>
      </c>
      <c r="D26" s="118"/>
      <c r="E26" s="118"/>
      <c r="F26" s="119"/>
      <c r="G26" s="119"/>
      <c r="H26" s="118"/>
      <c r="I26" s="46"/>
      <c r="J26" s="46"/>
    </row>
    <row r="27" ht="22.5" customHeight="1" spans="1:10">
      <c r="A27" s="59"/>
      <c r="B27" s="126"/>
      <c r="C27" s="121" t="s">
        <v>92</v>
      </c>
      <c r="D27" s="118"/>
      <c r="E27" s="118"/>
      <c r="F27" s="119"/>
      <c r="G27" s="119"/>
      <c r="H27" s="118"/>
      <c r="I27" s="46"/>
      <c r="J27" s="46"/>
    </row>
    <row r="28" ht="22.5" customHeight="1" spans="1:10">
      <c r="A28" s="84"/>
      <c r="B28" s="125"/>
      <c r="C28" s="121" t="s">
        <v>93</v>
      </c>
      <c r="D28" s="118"/>
      <c r="E28" s="118"/>
      <c r="F28" s="119"/>
      <c r="G28" s="119"/>
      <c r="H28" s="118"/>
      <c r="I28" s="46"/>
      <c r="J28" s="46"/>
    </row>
    <row r="29" ht="22.5" customHeight="1" spans="1:10">
      <c r="A29" s="59"/>
      <c r="B29" s="126"/>
      <c r="C29" s="121" t="s">
        <v>94</v>
      </c>
      <c r="D29" s="118"/>
      <c r="E29" s="118"/>
      <c r="F29" s="119"/>
      <c r="G29" s="119"/>
      <c r="H29" s="118"/>
      <c r="I29" s="46"/>
      <c r="J29" s="46"/>
    </row>
    <row r="30" ht="22.5" customHeight="1" spans="1:9">
      <c r="A30" s="59"/>
      <c r="B30" s="125"/>
      <c r="C30" s="121" t="s">
        <v>95</v>
      </c>
      <c r="D30" s="118">
        <v>3.48</v>
      </c>
      <c r="E30" s="118"/>
      <c r="F30" s="119"/>
      <c r="G30" s="119"/>
      <c r="H30" s="118"/>
      <c r="I30" s="46"/>
    </row>
    <row r="31" ht="22.5" customHeight="1" spans="1:8">
      <c r="A31" s="59"/>
      <c r="B31" s="125"/>
      <c r="C31" s="121" t="s">
        <v>96</v>
      </c>
      <c r="D31" s="118"/>
      <c r="E31" s="118"/>
      <c r="F31" s="119"/>
      <c r="G31" s="119"/>
      <c r="H31" s="118"/>
    </row>
    <row r="32" ht="22.5" customHeight="1" spans="1:8">
      <c r="A32" s="59"/>
      <c r="B32" s="125"/>
      <c r="C32" s="121" t="s">
        <v>97</v>
      </c>
      <c r="D32" s="118"/>
      <c r="E32" s="118"/>
      <c r="F32" s="119"/>
      <c r="G32" s="119"/>
      <c r="H32" s="118"/>
    </row>
    <row r="33" ht="22.5" customHeight="1" spans="1:10">
      <c r="A33" s="59"/>
      <c r="B33" s="125"/>
      <c r="C33" s="121" t="s">
        <v>98</v>
      </c>
      <c r="D33" s="118"/>
      <c r="E33" s="118"/>
      <c r="F33" s="119"/>
      <c r="G33" s="119"/>
      <c r="H33" s="118"/>
      <c r="I33" s="46"/>
      <c r="J33" s="46"/>
    </row>
    <row r="34" ht="22.5" customHeight="1" spans="1:8">
      <c r="A34" s="60"/>
      <c r="B34" s="125"/>
      <c r="C34" s="121" t="s">
        <v>99</v>
      </c>
      <c r="D34" s="118"/>
      <c r="E34" s="118"/>
      <c r="F34" s="119"/>
      <c r="G34" s="119"/>
      <c r="H34" s="118"/>
    </row>
    <row r="35" ht="22.5" customHeight="1" spans="1:8">
      <c r="A35" s="59"/>
      <c r="B35" s="125"/>
      <c r="C35" s="79"/>
      <c r="D35" s="129"/>
      <c r="E35" s="129"/>
      <c r="F35" s="120"/>
      <c r="G35" s="120"/>
      <c r="H35" s="130"/>
    </row>
    <row r="36" ht="18" customHeight="1" spans="1:8">
      <c r="A36" s="131" t="s">
        <v>100</v>
      </c>
      <c r="B36" s="126">
        <f>SUM(B6)</f>
        <v>1973.02</v>
      </c>
      <c r="C36" s="131" t="s">
        <v>101</v>
      </c>
      <c r="D36" s="129">
        <f>SUM(D6)</f>
        <v>1973.02</v>
      </c>
      <c r="E36" s="129"/>
      <c r="F36" s="131" t="s">
        <v>101</v>
      </c>
      <c r="G36" s="131">
        <v>1973.02</v>
      </c>
      <c r="H36" s="130">
        <f>SUM(H6)</f>
        <v>0</v>
      </c>
    </row>
    <row r="37" ht="18" customHeight="1" spans="1:8">
      <c r="A37" s="121" t="s">
        <v>106</v>
      </c>
      <c r="B37" s="125"/>
      <c r="C37" s="124" t="s">
        <v>103</v>
      </c>
      <c r="D37" s="129">
        <f>SUM(B41)-SUM(D36)</f>
        <v>0</v>
      </c>
      <c r="E37" s="129"/>
      <c r="F37" s="124" t="s">
        <v>103</v>
      </c>
      <c r="G37" s="124"/>
      <c r="H37" s="130">
        <f>D37</f>
        <v>0</v>
      </c>
    </row>
    <row r="38" ht="18" customHeight="1" spans="1:8">
      <c r="A38" s="121" t="s">
        <v>107</v>
      </c>
      <c r="B38" s="125"/>
      <c r="C38" s="82"/>
      <c r="D38" s="118"/>
      <c r="E38" s="118"/>
      <c r="F38" s="82"/>
      <c r="G38" s="82"/>
      <c r="H38" s="118"/>
    </row>
    <row r="39" ht="22.5" customHeight="1" spans="1:8">
      <c r="A39" s="121" t="s">
        <v>158</v>
      </c>
      <c r="B39" s="125"/>
      <c r="C39" s="132"/>
      <c r="D39" s="133"/>
      <c r="E39" s="133"/>
      <c r="F39" s="59"/>
      <c r="G39" s="59"/>
      <c r="H39" s="129"/>
    </row>
    <row r="40" ht="21" customHeight="1" spans="1:8">
      <c r="A40" s="59"/>
      <c r="B40" s="125"/>
      <c r="C40" s="60"/>
      <c r="D40" s="133"/>
      <c r="E40" s="133"/>
      <c r="F40" s="60"/>
      <c r="G40" s="60"/>
      <c r="H40" s="133"/>
    </row>
    <row r="41" ht="18" customHeight="1" spans="1:8">
      <c r="A41" s="116" t="s">
        <v>109</v>
      </c>
      <c r="B41" s="126">
        <f>SUM(B36,B37)</f>
        <v>1973.02</v>
      </c>
      <c r="C41" s="134" t="s">
        <v>110</v>
      </c>
      <c r="D41" s="133">
        <f>SUM(D36,D37)</f>
        <v>1973.02</v>
      </c>
      <c r="E41" s="133"/>
      <c r="F41" s="116" t="s">
        <v>110</v>
      </c>
      <c r="G41" s="116">
        <v>1973.02</v>
      </c>
      <c r="H41" s="118">
        <f>SUM(H36,H37)</f>
        <v>0</v>
      </c>
    </row>
    <row r="42" customHeight="1" spans="4:8">
      <c r="D42" s="46"/>
      <c r="E42" s="46"/>
      <c r="H42" s="46"/>
    </row>
    <row r="43" customHeight="1" spans="4:8">
      <c r="D43" s="46"/>
      <c r="E43" s="46"/>
      <c r="H43" s="46"/>
    </row>
    <row r="44" customHeight="1" spans="4:8">
      <c r="D44" s="46"/>
      <c r="E44" s="46"/>
      <c r="H44" s="46"/>
    </row>
    <row r="45" customHeight="1" spans="4:8">
      <c r="D45" s="46"/>
      <c r="E45" s="46"/>
      <c r="H45" s="46"/>
    </row>
    <row r="46" customHeight="1" spans="4:8">
      <c r="D46" s="46"/>
      <c r="E46" s="46"/>
      <c r="H46" s="46"/>
    </row>
    <row r="47" customHeight="1" spans="4:8">
      <c r="D47" s="46"/>
      <c r="E47" s="46"/>
      <c r="H47" s="46"/>
    </row>
    <row r="48" customHeight="1" spans="4:8">
      <c r="D48" s="46"/>
      <c r="E48" s="46"/>
      <c r="H48" s="46"/>
    </row>
    <row r="49" customHeight="1" spans="4:8">
      <c r="D49" s="46"/>
      <c r="E49" s="46"/>
      <c r="H49" s="46"/>
    </row>
    <row r="50" customHeight="1" spans="4:8">
      <c r="D50" s="46"/>
      <c r="E50" s="46"/>
      <c r="H50" s="46"/>
    </row>
    <row r="51" customHeight="1" spans="4:8">
      <c r="D51" s="46"/>
      <c r="E51" s="46"/>
      <c r="H51" s="46"/>
    </row>
    <row r="52" customHeight="1" spans="4:8">
      <c r="D52" s="46"/>
      <c r="E52" s="46"/>
      <c r="H52" s="46"/>
    </row>
    <row r="53" customHeight="1" spans="4:8">
      <c r="D53" s="46"/>
      <c r="E53" s="46"/>
      <c r="H53" s="46"/>
    </row>
    <row r="54" customHeight="1" spans="4:8">
      <c r="D54" s="46"/>
      <c r="E54" s="46"/>
      <c r="H54" s="46"/>
    </row>
    <row r="55" customHeight="1" spans="8:8">
      <c r="H55" s="46"/>
    </row>
    <row r="56" customHeight="1" spans="8:8">
      <c r="H56" s="46"/>
    </row>
    <row r="57" customHeight="1" spans="8:8">
      <c r="H57" s="46"/>
    </row>
    <row r="58" customHeight="1" spans="8:8">
      <c r="H58" s="46"/>
    </row>
    <row r="59" customHeight="1" spans="8:8">
      <c r="H59" s="46"/>
    </row>
    <row r="60" customHeight="1" spans="8:8">
      <c r="H60" s="46"/>
    </row>
  </sheetData>
  <mergeCells count="3">
    <mergeCell ref="A3:B3"/>
    <mergeCell ref="A4:B4"/>
    <mergeCell ref="C4:H4"/>
  </mergeCells>
  <printOptions horizontalCentered="1"/>
  <pageMargins left="0.75" right="0.75" top="0.79" bottom="1" header="0" footer="0"/>
  <pageSetup paperSize="9" scale="45" orientation="landscape"/>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0"/>
  <sheetViews>
    <sheetView showGridLines="0" showZeros="0" workbookViewId="0">
      <selection activeCell="C20" sqref="C20"/>
    </sheetView>
  </sheetViews>
  <sheetFormatPr defaultColWidth="9.16666666666667" defaultRowHeight="12.75" customHeight="1" outlineLevelCol="7"/>
  <cols>
    <col min="1" max="1" width="21.3333333333333" customWidth="1"/>
    <col min="2" max="2" width="21.3333333333333" style="94" customWidth="1"/>
    <col min="3" max="6" width="21.3333333333333" customWidth="1"/>
    <col min="7" max="7" width="19.3333333333333" customWidth="1"/>
    <col min="8" max="8" width="21.3333333333333" customWidth="1"/>
    <col min="9" max="16384" width="9.16666666666667" customWidth="1"/>
  </cols>
  <sheetData>
    <row r="1" ht="30" customHeight="1" spans="1:1">
      <c r="A1" s="46" t="s">
        <v>19</v>
      </c>
    </row>
    <row r="2" ht="28.5" customHeight="1" spans="1:8">
      <c r="A2" s="89" t="s">
        <v>20</v>
      </c>
      <c r="B2" s="95"/>
      <c r="C2" s="89"/>
      <c r="D2" s="89"/>
      <c r="E2" s="89"/>
      <c r="F2" s="89"/>
      <c r="G2" s="89"/>
      <c r="H2" s="89"/>
    </row>
    <row r="3" ht="22.5" customHeight="1" spans="8:8">
      <c r="H3" s="90" t="s">
        <v>36</v>
      </c>
    </row>
    <row r="4" ht="22.5" customHeight="1" spans="1:8">
      <c r="A4" s="91" t="s">
        <v>159</v>
      </c>
      <c r="B4" s="91" t="s">
        <v>160</v>
      </c>
      <c r="C4" s="91" t="s">
        <v>117</v>
      </c>
      <c r="D4" s="91" t="s">
        <v>145</v>
      </c>
      <c r="E4" s="91"/>
      <c r="F4" s="91"/>
      <c r="G4" s="91" t="s">
        <v>146</v>
      </c>
      <c r="H4" s="91" t="s">
        <v>161</v>
      </c>
    </row>
    <row r="5" ht="22.5" customHeight="1" spans="1:8">
      <c r="A5" s="91"/>
      <c r="B5" s="91"/>
      <c r="C5" s="91"/>
      <c r="D5" s="91" t="s">
        <v>126</v>
      </c>
      <c r="E5" s="91" t="s">
        <v>162</v>
      </c>
      <c r="F5" s="91" t="s">
        <v>163</v>
      </c>
      <c r="G5" s="91"/>
      <c r="H5" s="91"/>
    </row>
    <row r="6" ht="15.75" customHeight="1" spans="1:8">
      <c r="A6" s="96" t="s">
        <v>129</v>
      </c>
      <c r="B6" s="91" t="s">
        <v>129</v>
      </c>
      <c r="C6" s="96">
        <v>1</v>
      </c>
      <c r="D6" s="96"/>
      <c r="E6" s="96">
        <v>2</v>
      </c>
      <c r="F6" s="96">
        <v>3</v>
      </c>
      <c r="G6" s="96">
        <v>4</v>
      </c>
      <c r="H6" s="96" t="s">
        <v>129</v>
      </c>
    </row>
    <row r="7" customHeight="1" spans="1:8">
      <c r="A7" s="97" t="s">
        <v>133</v>
      </c>
      <c r="B7" s="98" t="s">
        <v>134</v>
      </c>
      <c r="C7" s="60">
        <v>190.22</v>
      </c>
      <c r="D7" s="60">
        <v>190.22</v>
      </c>
      <c r="E7" s="60">
        <v>161.14</v>
      </c>
      <c r="F7" s="60">
        <v>29.08</v>
      </c>
      <c r="G7" s="60"/>
      <c r="H7" s="60"/>
    </row>
    <row r="8" customHeight="1" spans="1:8">
      <c r="A8" s="99">
        <v>2010308</v>
      </c>
      <c r="B8" s="100" t="s">
        <v>135</v>
      </c>
      <c r="C8" s="60">
        <v>10</v>
      </c>
      <c r="D8" s="60"/>
      <c r="E8" s="60"/>
      <c r="G8" s="60">
        <v>10</v>
      </c>
      <c r="H8" s="60"/>
    </row>
    <row r="9" customHeight="1" spans="1:8">
      <c r="A9" s="101" t="s">
        <v>136</v>
      </c>
      <c r="B9" s="102" t="s">
        <v>137</v>
      </c>
      <c r="C9" s="60">
        <v>1318.98</v>
      </c>
      <c r="D9" s="60">
        <v>1318.98</v>
      </c>
      <c r="E9" s="60">
        <v>1233.26</v>
      </c>
      <c r="F9" s="60">
        <v>85.72</v>
      </c>
      <c r="G9" s="60"/>
      <c r="H9" s="60"/>
    </row>
    <row r="10" ht="19" customHeight="1" spans="1:8">
      <c r="A10" s="101">
        <v>210399</v>
      </c>
      <c r="B10" s="102" t="s">
        <v>138</v>
      </c>
      <c r="C10" s="60">
        <v>20</v>
      </c>
      <c r="D10" s="60"/>
      <c r="E10" s="60"/>
      <c r="F10" s="60"/>
      <c r="G10" s="60">
        <v>20</v>
      </c>
      <c r="H10" s="60"/>
    </row>
    <row r="11" customHeight="1" spans="1:8">
      <c r="A11" s="97" t="s">
        <v>139</v>
      </c>
      <c r="B11" s="98" t="s">
        <v>140</v>
      </c>
      <c r="C11" s="60">
        <v>416.27</v>
      </c>
      <c r="D11" s="60"/>
      <c r="E11" s="60"/>
      <c r="F11" s="60"/>
      <c r="G11" s="60">
        <v>416.27</v>
      </c>
      <c r="H11" s="60"/>
    </row>
    <row r="12" customHeight="1" spans="1:8">
      <c r="A12" s="99">
        <v>2110301</v>
      </c>
      <c r="B12" s="94" t="s">
        <v>141</v>
      </c>
      <c r="C12" s="60">
        <v>11.06</v>
      </c>
      <c r="D12" s="60"/>
      <c r="E12" s="59"/>
      <c r="F12" s="60"/>
      <c r="G12" s="60">
        <v>11.06</v>
      </c>
      <c r="H12" s="60"/>
    </row>
    <row r="13" customHeight="1" spans="1:8">
      <c r="A13" s="93" t="s">
        <v>142</v>
      </c>
      <c r="B13" s="103" t="s">
        <v>143</v>
      </c>
      <c r="C13" s="60">
        <v>3</v>
      </c>
      <c r="D13" s="60"/>
      <c r="E13" s="60"/>
      <c r="F13" s="60"/>
      <c r="G13" s="60">
        <v>3</v>
      </c>
      <c r="H13" s="60"/>
    </row>
    <row r="14" customHeight="1" spans="1:8">
      <c r="A14" s="97">
        <v>2240199</v>
      </c>
      <c r="B14" s="103" t="s">
        <v>144</v>
      </c>
      <c r="C14" s="60">
        <v>3.48</v>
      </c>
      <c r="D14" s="60"/>
      <c r="E14" s="59"/>
      <c r="F14" s="59"/>
      <c r="G14" s="60">
        <v>3.48</v>
      </c>
      <c r="H14" s="59"/>
    </row>
    <row r="15" customHeight="1" spans="1:8">
      <c r="A15" s="97"/>
      <c r="B15" s="103"/>
      <c r="C15" s="60"/>
      <c r="D15" s="60"/>
      <c r="E15" s="59"/>
      <c r="F15" s="59"/>
      <c r="G15" s="59"/>
      <c r="H15" s="59"/>
    </row>
    <row r="16" customHeight="1" spans="1:8">
      <c r="A16" s="97"/>
      <c r="B16" s="104"/>
      <c r="C16" s="59"/>
      <c r="D16" s="59"/>
      <c r="E16" s="59"/>
      <c r="F16" s="59"/>
      <c r="G16" s="59"/>
      <c r="H16" s="59"/>
    </row>
    <row r="17" customHeight="1" spans="1:8">
      <c r="A17" s="101"/>
      <c r="B17" s="104"/>
      <c r="C17" s="59"/>
      <c r="D17" s="59"/>
      <c r="E17" s="59"/>
      <c r="F17" s="59"/>
      <c r="G17" s="59"/>
      <c r="H17" s="59"/>
    </row>
    <row r="18" customHeight="1" spans="1:8">
      <c r="A18" s="101"/>
      <c r="B18" s="104"/>
      <c r="C18" s="59"/>
      <c r="D18" s="59"/>
      <c r="E18" s="59"/>
      <c r="F18" s="59"/>
      <c r="G18" s="59"/>
      <c r="H18" s="59"/>
    </row>
    <row r="19" customHeight="1" spans="1:8">
      <c r="A19" s="93" t="s">
        <v>150</v>
      </c>
      <c r="B19" s="104"/>
      <c r="C19" s="59"/>
      <c r="D19" s="59"/>
      <c r="E19" s="59"/>
      <c r="F19" s="59"/>
      <c r="G19" s="59"/>
      <c r="H19" s="59"/>
    </row>
    <row r="20" customHeight="1" spans="2:2">
      <c r="B20" s="105"/>
    </row>
  </sheetData>
  <mergeCells count="6">
    <mergeCell ref="D4:F4"/>
    <mergeCell ref="A4:A5"/>
    <mergeCell ref="B4:B5"/>
    <mergeCell ref="C4:C5"/>
    <mergeCell ref="G4:G5"/>
    <mergeCell ref="H4:H5"/>
  </mergeCells>
  <printOptions horizontalCentered="1"/>
  <pageMargins left="0.59" right="0.59" top="0.79" bottom="0.79" header="0.5" footer="0.5"/>
  <pageSetup paperSize="9" fitToHeight="1000" orientation="landscape"/>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0"/>
  <sheetViews>
    <sheetView showGridLines="0" showZeros="0" topLeftCell="A7" workbookViewId="0">
      <selection activeCell="E40" sqref="E40"/>
    </sheetView>
  </sheetViews>
  <sheetFormatPr defaultColWidth="9.16666666666667" defaultRowHeight="12.75" customHeight="1" outlineLevelCol="5"/>
  <cols>
    <col min="1" max="1" width="19" customWidth="1"/>
    <col min="2" max="2" width="31.6666666666667" customWidth="1"/>
    <col min="3" max="6" width="21.3333333333333" customWidth="1"/>
    <col min="7" max="255" width="9.16666666666667" customWidth="1"/>
  </cols>
  <sheetData>
    <row r="1" ht="30" customHeight="1" spans="1:1">
      <c r="A1" s="46" t="s">
        <v>21</v>
      </c>
    </row>
    <row r="2" ht="28.5" customHeight="1" spans="1:6">
      <c r="A2" s="89" t="s">
        <v>164</v>
      </c>
      <c r="B2" s="89"/>
      <c r="C2" s="89"/>
      <c r="D2" s="89"/>
      <c r="E2" s="89"/>
      <c r="F2" s="89"/>
    </row>
    <row r="3" ht="22.5" customHeight="1" spans="6:6">
      <c r="F3" s="90" t="s">
        <v>36</v>
      </c>
    </row>
    <row r="4" ht="22.5" customHeight="1" spans="1:6">
      <c r="A4" s="91" t="s">
        <v>165</v>
      </c>
      <c r="B4" s="91" t="s">
        <v>166</v>
      </c>
      <c r="C4" s="91" t="s">
        <v>117</v>
      </c>
      <c r="D4" s="91" t="s">
        <v>162</v>
      </c>
      <c r="E4" s="91" t="s">
        <v>163</v>
      </c>
      <c r="F4" s="91" t="s">
        <v>161</v>
      </c>
    </row>
    <row r="5" ht="15.75" customHeight="1" spans="1:6">
      <c r="A5" s="92" t="s">
        <v>129</v>
      </c>
      <c r="B5" s="92" t="s">
        <v>129</v>
      </c>
      <c r="C5" s="92">
        <v>1</v>
      </c>
      <c r="D5" s="92">
        <v>2</v>
      </c>
      <c r="E5" s="92">
        <v>3</v>
      </c>
      <c r="F5" s="92" t="s">
        <v>129</v>
      </c>
    </row>
    <row r="6" customHeight="1" spans="1:6">
      <c r="A6" s="93" t="s">
        <v>167</v>
      </c>
      <c r="B6" s="93" t="s">
        <v>168</v>
      </c>
      <c r="C6" s="60"/>
      <c r="D6" s="60">
        <v>1084.28</v>
      </c>
      <c r="E6" s="60"/>
      <c r="F6" s="60"/>
    </row>
    <row r="7" customHeight="1" spans="1:6">
      <c r="A7" s="93" t="s">
        <v>169</v>
      </c>
      <c r="B7" s="93" t="s">
        <v>170</v>
      </c>
      <c r="C7" s="59"/>
      <c r="D7" s="60">
        <v>345.92</v>
      </c>
      <c r="E7" s="60"/>
      <c r="F7" s="60"/>
    </row>
    <row r="8" customHeight="1" spans="1:6">
      <c r="A8" s="93" t="s">
        <v>171</v>
      </c>
      <c r="B8" s="93" t="s">
        <v>172</v>
      </c>
      <c r="C8" s="60"/>
      <c r="D8" s="60">
        <v>49.21</v>
      </c>
      <c r="E8" s="60"/>
      <c r="F8" s="60"/>
    </row>
    <row r="9" ht="22" customHeight="1" spans="1:6">
      <c r="A9" s="93" t="s">
        <v>173</v>
      </c>
      <c r="B9" s="93" t="s">
        <v>174</v>
      </c>
      <c r="C9" s="60"/>
      <c r="D9" s="60">
        <v>350.28</v>
      </c>
      <c r="E9" s="60"/>
      <c r="F9" s="60"/>
    </row>
    <row r="10" customHeight="1" spans="1:6">
      <c r="A10" s="93" t="s">
        <v>175</v>
      </c>
      <c r="B10" s="93" t="s">
        <v>176</v>
      </c>
      <c r="C10" s="60"/>
      <c r="D10" s="60">
        <v>8.17</v>
      </c>
      <c r="E10" s="60"/>
      <c r="F10" s="60"/>
    </row>
    <row r="11" customHeight="1" spans="1:6">
      <c r="A11" s="93" t="s">
        <v>177</v>
      </c>
      <c r="B11" s="93" t="s">
        <v>178</v>
      </c>
      <c r="C11" s="60"/>
      <c r="D11" s="60">
        <v>300.78</v>
      </c>
      <c r="E11" s="60"/>
      <c r="F11" s="60"/>
    </row>
    <row r="12" customHeight="1" spans="1:6">
      <c r="A12" s="93" t="s">
        <v>179</v>
      </c>
      <c r="B12" s="93" t="s">
        <v>180</v>
      </c>
      <c r="C12" s="59"/>
      <c r="D12" s="59">
        <v>29.92</v>
      </c>
      <c r="E12" s="60"/>
      <c r="F12" s="60"/>
    </row>
    <row r="13" customHeight="1" spans="1:6">
      <c r="A13" s="93" t="s">
        <v>181</v>
      </c>
      <c r="B13" s="93" t="s">
        <v>182</v>
      </c>
      <c r="C13" s="59"/>
      <c r="D13" s="59">
        <v>144.8</v>
      </c>
      <c r="E13" s="59"/>
      <c r="F13" s="59"/>
    </row>
    <row r="14" customHeight="1" spans="1:6">
      <c r="A14" s="93" t="s">
        <v>183</v>
      </c>
      <c r="B14" s="93" t="s">
        <v>184</v>
      </c>
      <c r="C14" s="59"/>
      <c r="D14" s="59">
        <v>20.92</v>
      </c>
      <c r="E14" s="59"/>
      <c r="F14" s="59"/>
    </row>
    <row r="15" customHeight="1" spans="1:6">
      <c r="A15" s="93" t="s">
        <v>185</v>
      </c>
      <c r="B15" s="93" t="s">
        <v>186</v>
      </c>
      <c r="C15" s="59"/>
      <c r="D15" s="59">
        <v>10</v>
      </c>
      <c r="E15" s="59"/>
      <c r="F15" s="59"/>
    </row>
    <row r="16" customHeight="1" spans="1:6">
      <c r="A16" s="93" t="s">
        <v>187</v>
      </c>
      <c r="B16" s="93" t="s">
        <v>188</v>
      </c>
      <c r="C16" s="59"/>
      <c r="D16" s="59">
        <v>0.3</v>
      </c>
      <c r="E16" s="59"/>
      <c r="F16" s="59"/>
    </row>
    <row r="17" customHeight="1" spans="1:6">
      <c r="A17" s="93" t="s">
        <v>189</v>
      </c>
      <c r="B17" s="93" t="s">
        <v>190</v>
      </c>
      <c r="C17" s="59"/>
      <c r="D17" s="59">
        <v>2</v>
      </c>
      <c r="E17" s="59"/>
      <c r="F17" s="59"/>
    </row>
    <row r="18" customHeight="1" spans="1:6">
      <c r="A18" s="93" t="s">
        <v>191</v>
      </c>
      <c r="B18" s="93" t="s">
        <v>192</v>
      </c>
      <c r="C18" s="59"/>
      <c r="D18" s="59">
        <v>13</v>
      </c>
      <c r="E18" s="59"/>
      <c r="F18" s="59"/>
    </row>
    <row r="19" customHeight="1" spans="1:6">
      <c r="A19" s="93" t="s">
        <v>193</v>
      </c>
      <c r="B19" s="93" t="s">
        <v>194</v>
      </c>
      <c r="C19" s="59"/>
      <c r="D19" s="59">
        <v>4.8</v>
      </c>
      <c r="E19" s="59"/>
      <c r="F19" s="59"/>
    </row>
    <row r="20" customHeight="1" spans="1:6">
      <c r="A20" s="93" t="s">
        <v>195</v>
      </c>
      <c r="B20" s="93" t="s">
        <v>196</v>
      </c>
      <c r="C20" s="59"/>
      <c r="D20" s="59">
        <v>14</v>
      </c>
      <c r="E20" s="59"/>
      <c r="F20" s="59"/>
    </row>
    <row r="21" customHeight="1" spans="1:6">
      <c r="A21" s="93" t="s">
        <v>197</v>
      </c>
      <c r="B21" s="93" t="s">
        <v>198</v>
      </c>
      <c r="C21" s="59"/>
      <c r="D21" s="59">
        <v>7</v>
      </c>
      <c r="E21" s="59"/>
      <c r="F21" s="59"/>
    </row>
    <row r="22" customHeight="1" spans="1:6">
      <c r="A22" s="93" t="s">
        <v>199</v>
      </c>
      <c r="B22" s="93" t="s">
        <v>200</v>
      </c>
      <c r="C22" s="59"/>
      <c r="D22" s="59">
        <v>51.41</v>
      </c>
      <c r="E22" s="59"/>
      <c r="F22" s="59"/>
    </row>
    <row r="23" customHeight="1" spans="1:6">
      <c r="A23" s="93" t="s">
        <v>201</v>
      </c>
      <c r="B23" s="93" t="s">
        <v>202</v>
      </c>
      <c r="C23" s="59"/>
      <c r="D23" s="59"/>
      <c r="E23" s="59"/>
      <c r="F23" s="59"/>
    </row>
    <row r="24" customHeight="1" spans="1:6">
      <c r="A24" s="93" t="s">
        <v>203</v>
      </c>
      <c r="B24" s="93" t="s">
        <v>204</v>
      </c>
      <c r="C24" s="59"/>
      <c r="D24" s="59"/>
      <c r="E24" s="59"/>
      <c r="F24" s="59"/>
    </row>
    <row r="25" customHeight="1" spans="1:6">
      <c r="A25" s="93" t="s">
        <v>205</v>
      </c>
      <c r="B25" s="93" t="s">
        <v>206</v>
      </c>
      <c r="C25" s="59"/>
      <c r="D25" s="59">
        <v>8</v>
      </c>
      <c r="E25" s="59"/>
      <c r="F25" s="59"/>
    </row>
    <row r="26" customHeight="1" spans="1:6">
      <c r="A26" s="93" t="s">
        <v>207</v>
      </c>
      <c r="B26" s="93" t="s">
        <v>208</v>
      </c>
      <c r="C26" s="59"/>
      <c r="D26" s="59"/>
      <c r="E26" s="59"/>
      <c r="F26" s="59"/>
    </row>
    <row r="27" customHeight="1" spans="1:6">
      <c r="A27" s="93" t="s">
        <v>209</v>
      </c>
      <c r="B27" s="93" t="s">
        <v>210</v>
      </c>
      <c r="C27" s="59"/>
      <c r="D27" s="59">
        <v>3.71</v>
      </c>
      <c r="E27" s="59"/>
      <c r="F27" s="59"/>
    </row>
    <row r="28" customHeight="1" spans="1:6">
      <c r="A28" s="93" t="s">
        <v>211</v>
      </c>
      <c r="B28" s="93" t="s">
        <v>212</v>
      </c>
      <c r="C28" s="59"/>
      <c r="D28" s="59"/>
      <c r="E28" s="59"/>
      <c r="F28" s="59"/>
    </row>
    <row r="29" customHeight="1" spans="1:6">
      <c r="A29" s="93" t="s">
        <v>213</v>
      </c>
      <c r="B29" s="93" t="s">
        <v>214</v>
      </c>
      <c r="C29" s="59"/>
      <c r="D29" s="59"/>
      <c r="E29" s="59"/>
      <c r="F29" s="59"/>
    </row>
    <row r="30" customHeight="1" spans="1:6">
      <c r="A30" s="93" t="s">
        <v>215</v>
      </c>
      <c r="B30" s="93" t="s">
        <v>216</v>
      </c>
      <c r="C30" s="59"/>
      <c r="D30" s="59">
        <v>9.66</v>
      </c>
      <c r="E30" s="59"/>
      <c r="F30" s="59"/>
    </row>
    <row r="31" customHeight="1" spans="1:6">
      <c r="A31" s="93" t="s">
        <v>217</v>
      </c>
      <c r="B31" s="93" t="s">
        <v>218</v>
      </c>
      <c r="C31" s="59"/>
      <c r="D31" s="59"/>
      <c r="E31" s="59"/>
      <c r="F31" s="59"/>
    </row>
    <row r="32" customHeight="1" spans="1:6">
      <c r="A32" s="93" t="s">
        <v>219</v>
      </c>
      <c r="B32" s="93" t="s">
        <v>220</v>
      </c>
      <c r="C32" s="59"/>
      <c r="D32" s="59">
        <v>84.26</v>
      </c>
      <c r="E32" s="59"/>
      <c r="F32" s="59"/>
    </row>
    <row r="33" customHeight="1" spans="1:6">
      <c r="A33" s="93" t="s">
        <v>221</v>
      </c>
      <c r="B33" s="93" t="s">
        <v>222</v>
      </c>
      <c r="C33" s="59"/>
      <c r="D33" s="59"/>
      <c r="E33" s="59"/>
      <c r="F33" s="59"/>
    </row>
    <row r="34" customHeight="1" spans="1:6">
      <c r="A34" s="93" t="s">
        <v>223</v>
      </c>
      <c r="B34" s="93" t="s">
        <v>224</v>
      </c>
      <c r="C34" s="59"/>
      <c r="D34" s="59"/>
      <c r="E34" s="59"/>
      <c r="F34" s="59"/>
    </row>
    <row r="35" customHeight="1" spans="1:6">
      <c r="A35" s="93" t="s">
        <v>225</v>
      </c>
      <c r="B35" s="93" t="s">
        <v>226</v>
      </c>
      <c r="C35" s="59"/>
      <c r="D35" s="59"/>
      <c r="E35" s="59"/>
      <c r="F35" s="59"/>
    </row>
    <row r="36" customHeight="1" spans="1:6">
      <c r="A36" s="93" t="s">
        <v>227</v>
      </c>
      <c r="B36" s="93" t="s">
        <v>228</v>
      </c>
      <c r="C36" s="59"/>
      <c r="D36" s="59"/>
      <c r="E36" s="59"/>
      <c r="F36" s="59"/>
    </row>
    <row r="37" customHeight="1" spans="1:6">
      <c r="A37" s="93" t="s">
        <v>229</v>
      </c>
      <c r="B37" s="93" t="s">
        <v>230</v>
      </c>
      <c r="C37" s="59"/>
      <c r="D37" s="59"/>
      <c r="E37" s="59"/>
      <c r="F37" s="59"/>
    </row>
    <row r="38" customHeight="1" spans="1:6">
      <c r="A38" s="93" t="s">
        <v>231</v>
      </c>
      <c r="B38" s="93" t="s">
        <v>232</v>
      </c>
      <c r="C38" s="59"/>
      <c r="D38" s="59"/>
      <c r="E38" s="59"/>
      <c r="F38" s="59"/>
    </row>
    <row r="39" customHeight="1" spans="1:6">
      <c r="A39" s="93" t="s">
        <v>233</v>
      </c>
      <c r="B39" s="93" t="s">
        <v>234</v>
      </c>
      <c r="C39" s="59"/>
      <c r="D39" s="59">
        <v>84.26</v>
      </c>
      <c r="E39" s="59"/>
      <c r="F39" s="59"/>
    </row>
    <row r="40" customHeight="1" spans="1:6">
      <c r="A40" s="93" t="s">
        <v>235</v>
      </c>
      <c r="B40" s="93" t="s">
        <v>236</v>
      </c>
      <c r="C40" s="59"/>
      <c r="D40" s="59"/>
      <c r="E40" s="59"/>
      <c r="F40" s="59"/>
    </row>
  </sheetData>
  <printOptions horizontalCentered="1"/>
  <pageMargins left="0.59" right="0.59" top="0.79" bottom="0.79" header="0.5" footer="0.5"/>
  <pageSetup paperSize="9" fitToHeight="1000" orientation="landscape"/>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8"/>
  <sheetViews>
    <sheetView showGridLines="0" showZeros="0" workbookViewId="0">
      <selection activeCell="H9" sqref="H9"/>
    </sheetView>
  </sheetViews>
  <sheetFormatPr defaultColWidth="9.16666666666667" defaultRowHeight="12.75" customHeight="1"/>
  <cols>
    <col min="1" max="1" width="17.6666666666667" customWidth="1"/>
    <col min="2" max="3" width="21.1666666666667" customWidth="1"/>
    <col min="4" max="4" width="20.3333333333333" customWidth="1"/>
    <col min="5" max="5" width="20.8333333333333" customWidth="1"/>
    <col min="6" max="6" width="18.8333333333333" customWidth="1"/>
    <col min="7" max="7" width="16.8333333333333" customWidth="1"/>
    <col min="8" max="8" width="22.8333333333333" customWidth="1"/>
  </cols>
  <sheetData>
    <row r="1" customHeight="1" spans="1:1">
      <c r="A1" t="s">
        <v>23</v>
      </c>
    </row>
    <row r="2" ht="33.75" customHeight="1" spans="1:8">
      <c r="A2" s="61" t="s">
        <v>237</v>
      </c>
      <c r="B2" s="61"/>
      <c r="C2" s="61"/>
      <c r="D2" s="61"/>
      <c r="E2" s="61"/>
      <c r="F2" s="61"/>
      <c r="G2" s="61"/>
      <c r="H2" s="61"/>
    </row>
    <row r="3" ht="16.5" customHeight="1" spans="1:8">
      <c r="A3" s="62"/>
      <c r="B3" s="62"/>
      <c r="C3" s="63"/>
      <c r="D3" s="64"/>
      <c r="E3" s="64"/>
      <c r="F3" s="64"/>
      <c r="G3" s="65"/>
      <c r="H3" s="66" t="s">
        <v>36</v>
      </c>
    </row>
    <row r="4" ht="20.1" customHeight="1" spans="1:8">
      <c r="A4" s="67" t="s">
        <v>39</v>
      </c>
      <c r="B4" s="67"/>
      <c r="C4" s="68" t="s">
        <v>238</v>
      </c>
      <c r="D4" s="68" t="s">
        <v>239</v>
      </c>
      <c r="E4" s="69" t="s">
        <v>240</v>
      </c>
      <c r="F4" s="70"/>
      <c r="G4" s="71"/>
      <c r="H4" s="68" t="s">
        <v>241</v>
      </c>
    </row>
    <row r="5" ht="35.25" customHeight="1" spans="1:8">
      <c r="A5" s="67" t="s">
        <v>242</v>
      </c>
      <c r="B5" s="67" t="s">
        <v>114</v>
      </c>
      <c r="C5" s="72"/>
      <c r="D5" s="72"/>
      <c r="E5" s="67" t="s">
        <v>126</v>
      </c>
      <c r="F5" s="67" t="s">
        <v>145</v>
      </c>
      <c r="G5" s="67" t="s">
        <v>146</v>
      </c>
      <c r="H5" s="72"/>
    </row>
    <row r="6" ht="17.1" customHeight="1" spans="1:8">
      <c r="A6" s="73" t="s">
        <v>117</v>
      </c>
      <c r="B6" s="74"/>
      <c r="C6" s="74"/>
      <c r="D6" s="75"/>
      <c r="E6" s="76"/>
      <c r="F6" s="76"/>
      <c r="G6" s="75"/>
      <c r="H6" s="75"/>
    </row>
    <row r="7" ht="17.1" customHeight="1" spans="1:10">
      <c r="A7" s="77"/>
      <c r="B7" s="78"/>
      <c r="C7" s="78"/>
      <c r="D7" s="79"/>
      <c r="E7" s="80"/>
      <c r="F7" s="80"/>
      <c r="G7" s="79"/>
      <c r="H7" s="80"/>
      <c r="J7" s="46"/>
    </row>
    <row r="8" ht="17.1" customHeight="1" spans="1:8">
      <c r="A8" s="77"/>
      <c r="B8" s="78"/>
      <c r="C8" s="78"/>
      <c r="D8" s="79"/>
      <c r="E8" s="80"/>
      <c r="F8" s="80"/>
      <c r="G8" s="79"/>
      <c r="H8" s="80"/>
    </row>
    <row r="9" ht="17.1" customHeight="1" spans="1:9">
      <c r="A9" s="77"/>
      <c r="B9" s="78"/>
      <c r="C9" s="78"/>
      <c r="D9" s="79"/>
      <c r="E9" s="80"/>
      <c r="F9" s="80"/>
      <c r="G9" s="79"/>
      <c r="H9" s="80"/>
      <c r="I9" s="46"/>
    </row>
    <row r="10" ht="17.1" customHeight="1" spans="1:9">
      <c r="A10" s="77"/>
      <c r="B10" s="78"/>
      <c r="C10" s="78"/>
      <c r="D10" s="79"/>
      <c r="E10" s="80"/>
      <c r="F10" s="80"/>
      <c r="G10" s="81"/>
      <c r="H10" s="80"/>
      <c r="I10" s="46"/>
    </row>
    <row r="11" ht="17.1" customHeight="1" spans="1:8">
      <c r="A11" s="77"/>
      <c r="B11" s="78"/>
      <c r="C11" s="78"/>
      <c r="D11" s="79"/>
      <c r="E11" s="80"/>
      <c r="F11" s="80"/>
      <c r="G11" s="79"/>
      <c r="H11" s="80"/>
    </row>
    <row r="12" ht="17.1" customHeight="1" spans="1:8">
      <c r="A12" s="77"/>
      <c r="B12" s="78"/>
      <c r="C12" s="78"/>
      <c r="D12" s="79"/>
      <c r="E12" s="80"/>
      <c r="F12" s="80"/>
      <c r="G12" s="79"/>
      <c r="H12" s="80"/>
    </row>
    <row r="13" ht="17.1" customHeight="1" spans="1:8">
      <c r="A13" s="77"/>
      <c r="B13" s="78"/>
      <c r="C13" s="78"/>
      <c r="D13" s="79"/>
      <c r="E13" s="80"/>
      <c r="F13" s="80"/>
      <c r="G13" s="79"/>
      <c r="H13" s="80"/>
    </row>
    <row r="14" ht="17.1" customHeight="1" spans="1:8">
      <c r="A14" s="82"/>
      <c r="B14" s="78"/>
      <c r="C14" s="78"/>
      <c r="D14" s="79"/>
      <c r="E14" s="80"/>
      <c r="F14" s="80"/>
      <c r="G14" s="79"/>
      <c r="H14" s="80"/>
    </row>
    <row r="15" ht="17.1" customHeight="1" spans="1:8">
      <c r="A15" s="82"/>
      <c r="B15" s="78"/>
      <c r="C15" s="78"/>
      <c r="D15" s="79"/>
      <c r="E15" s="80"/>
      <c r="F15" s="80"/>
      <c r="G15" s="79"/>
      <c r="H15" s="80"/>
    </row>
    <row r="16" ht="17.1" customHeight="1" spans="1:8">
      <c r="A16" s="82"/>
      <c r="B16" s="78"/>
      <c r="C16" s="78"/>
      <c r="D16" s="79"/>
      <c r="E16" s="80"/>
      <c r="F16" s="80"/>
      <c r="G16" s="83"/>
      <c r="H16" s="80"/>
    </row>
    <row r="17" ht="17.1" customHeight="1" spans="1:8">
      <c r="A17" s="84"/>
      <c r="B17" s="85"/>
      <c r="C17" s="85"/>
      <c r="D17" s="79"/>
      <c r="E17" s="80"/>
      <c r="F17" s="80"/>
      <c r="G17" s="79"/>
      <c r="H17" s="80"/>
    </row>
    <row r="18" ht="17.1" customHeight="1" spans="1:8">
      <c r="A18" s="86"/>
      <c r="B18" s="85"/>
      <c r="C18" s="85"/>
      <c r="D18" s="79"/>
      <c r="E18" s="80"/>
      <c r="F18" s="80"/>
      <c r="G18" s="79"/>
      <c r="H18" s="80"/>
    </row>
    <row r="19" ht="17.1" customHeight="1" spans="1:8">
      <c r="A19" s="86"/>
      <c r="B19" s="85"/>
      <c r="C19" s="85"/>
      <c r="D19" s="79"/>
      <c r="E19" s="80"/>
      <c r="F19" s="80"/>
      <c r="G19" s="79"/>
      <c r="H19" s="80"/>
    </row>
    <row r="20" ht="17.1" customHeight="1" spans="1:8">
      <c r="A20" s="82"/>
      <c r="B20" s="85"/>
      <c r="C20" s="85"/>
      <c r="D20" s="79"/>
      <c r="E20" s="80"/>
      <c r="F20" s="80"/>
      <c r="G20" s="87"/>
      <c r="H20" s="80"/>
    </row>
    <row r="21" ht="17.1" customHeight="1" spans="1:8">
      <c r="A21" s="88" t="s">
        <v>243</v>
      </c>
      <c r="B21" s="88"/>
      <c r="C21" s="88"/>
      <c r="D21" s="88"/>
      <c r="E21" s="88"/>
      <c r="F21" s="88"/>
      <c r="G21" s="88"/>
      <c r="H21" s="88"/>
    </row>
    <row r="22" ht="17.1" customHeight="1"/>
    <row r="23" ht="17.1" customHeight="1"/>
    <row r="24" ht="17.1" customHeight="1"/>
    <row r="25" ht="17.1" customHeight="1"/>
    <row r="26" ht="17.1" customHeight="1"/>
    <row r="27" ht="17.1" customHeight="1"/>
    <row r="28" ht="17.1" customHeight="1"/>
  </sheetData>
  <mergeCells count="9">
    <mergeCell ref="A2:H2"/>
    <mergeCell ref="A3:B3"/>
    <mergeCell ref="A4:B4"/>
    <mergeCell ref="E4:G4"/>
    <mergeCell ref="A6:B6"/>
    <mergeCell ref="A21:H21"/>
    <mergeCell ref="C4:C5"/>
    <mergeCell ref="D4:D5"/>
    <mergeCell ref="H4:H5"/>
  </mergeCells>
  <printOptions horizontalCentered="1"/>
  <pageMargins left="0.75" right="0.75" top="0.79" bottom="1" header="0" footer="0"/>
  <pageSetup paperSize="9" scale="93"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16</vt:i4>
      </vt:variant>
    </vt:vector>
  </HeadingPairs>
  <TitlesOfParts>
    <vt:vector size="16" baseType="lpstr">
      <vt:lpstr>封面</vt:lpstr>
      <vt:lpstr>目录</vt:lpstr>
      <vt:lpstr>表1-部门决算收支总表</vt:lpstr>
      <vt:lpstr>表2-部门决算收入总表</vt:lpstr>
      <vt:lpstr>表3-部门决算支出总表</vt:lpstr>
      <vt:lpstr>表4-部门决算财政拨款收支总表</vt:lpstr>
      <vt:lpstr>表5-部门决算一般公共预算支出明细表（按功能科目分）</vt:lpstr>
      <vt:lpstr>表6-部门决算一般公共预算基本支出明细表（按经济分类科目分）</vt:lpstr>
      <vt:lpstr>表7-部门决算政府性基金收支表</vt:lpstr>
      <vt:lpstr>表8-部门决算一般公共预算拨款“三公”经费及会议培训费表</vt:lpstr>
      <vt:lpstr>表9-部门决算单位构成表</vt:lpstr>
      <vt:lpstr>表10-部门决算项目绩效目标自评表</vt:lpstr>
      <vt:lpstr>表11-部门决算整体支出绩效目标自评表</vt: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revision>1</cp:revision>
  <dcterms:created xsi:type="dcterms:W3CDTF">2018-01-09T01:56:00Z</dcterms:created>
  <dcterms:modified xsi:type="dcterms:W3CDTF">2020-11-04T09:00:32Z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y fmtid="{D5CDD505-2E9C-101B-9397-08002B2CF9AE}" pid="3" name="KSORubyTemplateID">
    <vt:lpwstr>14</vt:lpwstr>
  </property>
</Properties>
</file>