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tabRatio="728" firstSheet="4" activeTab="7"/>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3">'表2-部门决算收入总表'!$A$1:$S$12</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workbook>
</file>

<file path=xl/sharedStrings.xml><?xml version="1.0" encoding="utf-8"?>
<sst xmlns="http://schemas.openxmlformats.org/spreadsheetml/2006/main" count="513" uniqueCount="321">
  <si>
    <t>附件2</t>
  </si>
  <si>
    <t>2019年部门决算公开报表</t>
  </si>
  <si>
    <t xml:space="preserve">                            部门名称：中共榆林市榆阳区委巡察工作领导小组办公室</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</si>
  <si>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</si>
  <si>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</si>
  <si>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</si>
  <si>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</si>
  <si>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</si>
  <si>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</si>
  <si>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</si>
  <si>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</si>
  <si>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</si>
  <si>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</si>
  <si>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</si>
  <si>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</si>
  <si>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</si>
  <si>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</si>
  <si>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</si>
  <si>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</si>
  <si>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</si>
  <si>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</si>
  <si>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</si>
  <si>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</si>
  <si>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</si>
  <si>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</si>
  <si>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是</t>
  </si>
  <si>
    <t>无政府性基金收支</t>
  </si>
  <si>
    <t>表8</t>
  </si>
  <si>
    <t>2019年部门决算一般公共预算拨款“三公”经费及会议费、培训费支出表</t>
  </si>
  <si>
    <t>表9</t>
  </si>
  <si>
    <t>2019年度部门决算单位构成表</t>
  </si>
  <si>
    <t>表10</t>
  </si>
  <si>
    <r>
      <t>2019年部门决算项目绩效目标自评表</t>
    </r>
    <r>
      <rPr>
        <sz val="12"/>
        <color indexed="10"/>
        <rFont val="宋体"/>
        <family val="0"/>
      </rPr>
      <t>（一个项目对应一张表）</t>
    </r>
  </si>
  <si>
    <t>2019年不涉及项目绩效评价</t>
  </si>
  <si>
    <t>表11</t>
  </si>
  <si>
    <t>2019年部门决算整体支出绩效目标自评表</t>
  </si>
  <si>
    <t>2019年未开展部门整体支出绩效评价</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</si>
  <si>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</si>
  <si>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</si>
  <si>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</si>
  <si>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</si>
  <si>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</si>
  <si>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</si>
  <si>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</si>
  <si>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</si>
  <si>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</si>
  <si>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</si>
  <si>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</si>
  <si>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</si>
  <si>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</si>
  <si>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</si>
  <si>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</si>
  <si>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</si>
  <si>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</si>
  <si>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</si>
  <si>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</si>
  <si>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</si>
  <si>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</si>
  <si>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</si>
  <si>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</si>
  <si>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</si>
  <si>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</si>
  <si>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</si>
  <si>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</si>
  <si>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</si>
  <si>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</si>
  <si>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</si>
  <si>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</si>
  <si>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</si>
  <si>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</si>
  <si>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</si>
  <si>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</si>
  <si>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</si>
  <si>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</si>
  <si>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</si>
  <si>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</si>
  <si>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</si>
  <si>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</si>
  <si>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</si>
  <si>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</si>
  <si>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</si>
  <si>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</si>
  <si>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</si>
  <si>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</si>
  <si>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</si>
  <si>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</si>
  <si>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</si>
  <si>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</si>
  <si>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</si>
  <si>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</si>
  <si>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</si>
  <si>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</si>
  <si>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</si>
  <si>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</si>
  <si>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</si>
  <si>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</si>
  <si>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</si>
  <si>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</si>
  <si>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</si>
  <si>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</si>
  <si>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</si>
  <si>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</si>
  <si>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</si>
  <si>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</si>
  <si>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</si>
  <si>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</si>
  <si>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</si>
  <si>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</si>
  <si>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</si>
  <si>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</si>
  <si>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</si>
  <si>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</si>
  <si>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</si>
  <si>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</si>
  <si>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</si>
  <si>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</si>
  <si>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</si>
  <si>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</si>
  <si>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</si>
  <si>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</si>
  <si>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</si>
  <si>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</si>
  <si>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</si>
  <si>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</si>
  <si>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</si>
  <si>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</si>
  <si>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</si>
  <si>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</si>
  <si>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</si>
  <si>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</si>
  <si>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</si>
  <si>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中共榆林市榆阳区委巡察工作领导小组办公室</t>
  </si>
  <si>
    <t>一般公共服务支出</t>
  </si>
  <si>
    <t>纪检监察事务</t>
  </si>
  <si>
    <t xml:space="preserve">  行政运行</t>
  </si>
  <si>
    <t xml:space="preserve">  一般行政管理事务</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</si>
  <si>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</si>
  <si>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</si>
  <si>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</si>
  <si>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</si>
  <si>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</si>
  <si>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</si>
  <si>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</si>
  <si>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</si>
  <si>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</si>
  <si>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</si>
  <si>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</si>
  <si>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</si>
  <si>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</si>
  <si>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</si>
  <si>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</si>
  <si>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</si>
  <si>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</si>
  <si>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</si>
  <si>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</si>
  <si>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</si>
  <si>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</si>
  <si>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</si>
  <si>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</si>
  <si>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</si>
  <si>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</si>
  <si>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</si>
  <si>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</si>
  <si>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</si>
  <si>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</si>
  <si>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30110</t>
  </si>
  <si>
    <t>职工基本医疗保险缴费</t>
  </si>
  <si>
    <t xml:space="preserve">  30104</t>
  </si>
  <si>
    <t xml:space="preserve">  其他社会保障缴费</t>
  </si>
  <si>
    <t>30113</t>
  </si>
  <si>
    <t>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</si>
  <si>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</si>
  <si>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</si>
  <si>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</si>
  <si>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</si>
  <si>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</si>
  <si>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</si>
  <si>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</si>
  <si>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</si>
  <si>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</si>
  <si>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培训费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</si>
  <si>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</si>
  <si>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</si>
  <si>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</si>
  <si>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</si>
  <si>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</si>
  <si>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</si>
  <si>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</si>
  <si>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</si>
  <si>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</si>
  <si>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</si>
  <si>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</si>
  <si>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</si>
  <si>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</si>
  <si>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</si>
  <si>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</si>
  <si>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</si>
  <si>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</si>
  <si>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</si>
  <si>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</si>
  <si>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</si>
  <si>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</si>
  <si>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</si>
  <si>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</si>
  <si>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</si>
  <si>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</si>
  <si>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</si>
  <si>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</si>
  <si>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</si>
  <si>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</si>
  <si>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</si>
  <si>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</si>
  <si>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</si>
  <si>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</si>
  <si>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</si>
  <si>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</si>
  <si>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</si>
  <si>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</si>
  <si>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</si>
  <si>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</si>
  <si>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</si>
  <si>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</si>
  <si>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</si>
  <si>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三公经费小计</t>
  </si>
  <si>
    <t>因公出国（境）费用</t>
  </si>
  <si>
    <t>公务接待费</t>
  </si>
  <si>
    <t>公务用车购置及运行维护费</t>
  </si>
  <si>
    <t>公务用车购置费</t>
  </si>
  <si>
    <t>公务用车运行维护费</t>
  </si>
  <si>
    <t>预算数</t>
  </si>
  <si>
    <t>2019年部门决算单位构成表</t>
  </si>
  <si>
    <t>部门</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</si>
  <si>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</si>
  <si>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</si>
  <si>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</si>
  <si>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</si>
  <si>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</si>
  <si>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</si>
  <si>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</si>
  <si>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</si>
  <si>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</si>
  <si>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</si>
  <si>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</si>
  <si>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</si>
  <si>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</si>
  <si>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</si>
  <si>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</si>
  <si>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</si>
  <si>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</si>
  <si>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</si>
  <si>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</si>
  <si>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</si>
  <si>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</si>
  <si>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</si>
  <si>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</si>
  <si>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</si>
  <si>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</si>
  <si>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 xml:space="preserve"> 指标1：</t>
  </si>
  <si>
    <t xml:space="preserve"> 指标2：</t>
  </si>
  <si>
    <t xml:space="preserve"> ……</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</si>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</sst>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8">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8"/>
      <name val="宋体"/>
      <family val="0"/>
    </font>
    <font>
      <b/>
      <sz val="11"/>
      <color indexed="9"/>
      <name val="宋体"/>
      <family val="0"/>
    </font>
    <font>
      <b/>
      <sz val="10"/>
      <name val="Arial"/>
      <family val="2"/>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8"/>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7"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7"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177">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vertical="center" wrapText="1"/>
      <protection/>
    </xf>
    <xf numFmtId="0" fontId="5" fillId="0" borderId="9" xfId="63" applyFont="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7"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8" fillId="0" borderId="0" xfId="0" applyFont="1" applyFill="1" applyAlignment="1">
      <alignment horizontal="center" vertical="center"/>
    </xf>
    <xf numFmtId="0" fontId="9" fillId="0" borderId="21"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9"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xf>
    <xf numFmtId="49" fontId="5" fillId="0" borderId="9" xfId="0" applyNumberFormat="1" applyFont="1" applyFill="1" applyBorder="1" applyAlignment="1" applyProtection="1">
      <alignment horizontal="center" vertical="center" wrapText="1"/>
      <protection/>
    </xf>
    <xf numFmtId="180" fontId="0" fillId="0" borderId="9" xfId="0" applyNumberFormat="1" applyFill="1"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180" fontId="0" fillId="0" borderId="9" xfId="0" applyNumberFormat="1" applyBorder="1" applyAlignment="1">
      <alignment horizont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left"/>
    </xf>
    <xf numFmtId="180" fontId="0" fillId="0" borderId="9" xfId="0" applyNumberFormat="1" applyFill="1" applyBorder="1" applyAlignment="1">
      <alignment/>
    </xf>
    <xf numFmtId="4" fontId="0"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180" fontId="0" fillId="0" borderId="9" xfId="0" applyNumberFormat="1" applyFont="1" applyFill="1" applyBorder="1" applyAlignment="1" applyProtection="1">
      <alignment vertical="center"/>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0" xfId="0" applyAlignment="1">
      <alignment horizontal="centerContinuous" vertical="center"/>
    </xf>
    <xf numFmtId="180" fontId="0" fillId="0" borderId="9" xfId="0" applyNumberFormat="1" applyFill="1" applyBorder="1" applyAlignment="1">
      <alignment horizontal="left"/>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80" fontId="0" fillId="0" borderId="9" xfId="0" applyNumberFormat="1" applyBorder="1" applyAlignment="1">
      <alignment/>
    </xf>
    <xf numFmtId="0" fontId="0" fillId="0" borderId="9" xfId="0" applyBorder="1" applyAlignment="1">
      <alignment horizontal="left" vertical="center"/>
    </xf>
    <xf numFmtId="4" fontId="0" fillId="0" borderId="9" xfId="0" applyNumberFormat="1" applyBorder="1" applyAlignment="1">
      <alignment horizontal="right" vertical="center"/>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1" fillId="0" borderId="12" xfId="0" applyFont="1" applyBorder="1" applyAlignment="1">
      <alignment horizontal="lef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73" t="s">
        <v>1</v>
      </c>
    </row>
    <row r="3" spans="1:14" ht="93.75" customHeight="1">
      <c r="A3" s="174"/>
      <c r="N3" s="49"/>
    </row>
    <row r="4" ht="81.75" customHeight="1">
      <c r="A4" s="175" t="s">
        <v>2</v>
      </c>
    </row>
    <row r="5" ht="40.5" customHeight="1">
      <c r="A5" s="175" t="s">
        <v>3</v>
      </c>
    </row>
    <row r="6" ht="36.75" customHeight="1">
      <c r="A6" s="175" t="s">
        <v>4</v>
      </c>
    </row>
    <row r="7" ht="12.75" customHeight="1">
      <c r="A7" s="176"/>
    </row>
    <row r="8" ht="12.75" customHeight="1">
      <c r="A8" s="176"/>
    </row>
    <row r="9" ht="12.75" customHeight="1">
      <c r="A9" s="176"/>
    </row>
    <row r="10" ht="12.75" customHeight="1">
      <c r="A10" s="176"/>
    </row>
    <row r="11" ht="12.75" customHeight="1">
      <c r="A11" s="176"/>
    </row>
    <row r="12" ht="12.75" customHeight="1">
      <c r="A12" s="176"/>
    </row>
    <row r="13" ht="12.75" customHeight="1">
      <c r="A13" s="176"/>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B1">
      <selection activeCell="B8" sqref="B8"/>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49" t="s">
        <v>27</v>
      </c>
    </row>
    <row r="2" spans="1:12" ht="28.5" customHeight="1">
      <c r="A2" s="50" t="s">
        <v>28</v>
      </c>
      <c r="B2" s="50"/>
      <c r="C2" s="50"/>
      <c r="D2" s="50"/>
      <c r="E2" s="50"/>
      <c r="F2" s="50"/>
      <c r="G2" s="50"/>
      <c r="H2" s="50"/>
      <c r="I2" s="50"/>
      <c r="J2" s="50"/>
      <c r="K2" s="50"/>
      <c r="L2" s="50"/>
    </row>
    <row r="3" ht="22.5" customHeight="1">
      <c r="L3" t="s">
        <v>37</v>
      </c>
    </row>
    <row r="4" spans="1:12" s="48" customFormat="1" ht="17.25" customHeight="1">
      <c r="A4" s="51" t="s">
        <v>112</v>
      </c>
      <c r="B4" s="51" t="s">
        <v>113</v>
      </c>
      <c r="C4" s="52" t="s">
        <v>218</v>
      </c>
      <c r="D4" s="53" t="s">
        <v>219</v>
      </c>
      <c r="E4" s="53"/>
      <c r="F4" s="53"/>
      <c r="G4" s="53"/>
      <c r="H4" s="53"/>
      <c r="I4" s="53"/>
      <c r="J4" s="53"/>
      <c r="K4" s="53"/>
      <c r="L4" s="53"/>
    </row>
    <row r="5" spans="1:12" s="48" customFormat="1" ht="17.25" customHeight="1">
      <c r="A5" s="51"/>
      <c r="B5" s="51"/>
      <c r="C5" s="52"/>
      <c r="D5" s="52" t="s">
        <v>220</v>
      </c>
      <c r="E5" s="53" t="s">
        <v>221</v>
      </c>
      <c r="F5" s="53"/>
      <c r="G5" s="53"/>
      <c r="H5" s="53"/>
      <c r="I5" s="53"/>
      <c r="J5" s="53"/>
      <c r="K5" s="53" t="s">
        <v>222</v>
      </c>
      <c r="L5" s="53" t="s">
        <v>180</v>
      </c>
    </row>
    <row r="6" spans="1:12" s="48" customFormat="1" ht="23.25" customHeight="1">
      <c r="A6" s="51"/>
      <c r="B6" s="51"/>
      <c r="C6" s="52"/>
      <c r="D6" s="52"/>
      <c r="E6" s="54" t="s">
        <v>223</v>
      </c>
      <c r="F6" s="54" t="s">
        <v>224</v>
      </c>
      <c r="G6" s="54" t="s">
        <v>225</v>
      </c>
      <c r="H6" s="54" t="s">
        <v>226</v>
      </c>
      <c r="I6" s="54"/>
      <c r="J6" s="54"/>
      <c r="K6" s="53"/>
      <c r="L6" s="53"/>
    </row>
    <row r="7" spans="1:12" s="48" customFormat="1" ht="26.25" customHeight="1">
      <c r="A7" s="51"/>
      <c r="B7" s="51"/>
      <c r="C7" s="52"/>
      <c r="D7" s="52"/>
      <c r="E7" s="54"/>
      <c r="F7" s="54"/>
      <c r="G7" s="54"/>
      <c r="H7" s="55" t="s">
        <v>127</v>
      </c>
      <c r="I7" s="55" t="s">
        <v>227</v>
      </c>
      <c r="J7" s="55" t="s">
        <v>228</v>
      </c>
      <c r="K7" s="53"/>
      <c r="L7" s="53"/>
    </row>
    <row r="8" spans="1:12" s="48" customFormat="1" ht="72" customHeight="1">
      <c r="A8" s="56">
        <v>724001</v>
      </c>
      <c r="B8" s="57" t="s">
        <v>131</v>
      </c>
      <c r="C8" s="58">
        <v>1</v>
      </c>
      <c r="D8" s="59">
        <v>2</v>
      </c>
      <c r="E8" s="59">
        <v>3</v>
      </c>
      <c r="F8" s="59">
        <v>4</v>
      </c>
      <c r="G8" s="58">
        <v>5</v>
      </c>
      <c r="H8" s="58">
        <v>6</v>
      </c>
      <c r="I8" s="58">
        <v>7</v>
      </c>
      <c r="J8" s="58">
        <v>8</v>
      </c>
      <c r="K8" s="58">
        <v>9</v>
      </c>
      <c r="L8" s="58">
        <v>10</v>
      </c>
    </row>
    <row r="9" spans="1:12" s="48" customFormat="1" ht="21" customHeight="1">
      <c r="A9" s="60"/>
      <c r="B9" s="60"/>
      <c r="C9" s="61" t="s">
        <v>229</v>
      </c>
      <c r="D9" s="60">
        <v>0.7</v>
      </c>
      <c r="E9" s="60">
        <f>F9+G9+H9</f>
        <v>0</v>
      </c>
      <c r="F9" s="60"/>
      <c r="G9" s="60"/>
      <c r="H9" s="60">
        <f>SUM(I9:J9)</f>
        <v>0</v>
      </c>
      <c r="I9" s="60"/>
      <c r="J9" s="60"/>
      <c r="K9" s="60"/>
      <c r="L9" s="60">
        <v>0.7</v>
      </c>
    </row>
    <row r="10" spans="1:12" s="48" customFormat="1" ht="21" customHeight="1">
      <c r="A10" s="60"/>
      <c r="B10" s="60"/>
      <c r="C10" s="61" t="s">
        <v>41</v>
      </c>
      <c r="D10" s="60">
        <v>0.7</v>
      </c>
      <c r="E10" s="60"/>
      <c r="F10" s="60"/>
      <c r="G10" s="60"/>
      <c r="H10" s="60"/>
      <c r="I10" s="60"/>
      <c r="J10" s="60"/>
      <c r="K10" s="60"/>
      <c r="L10" s="60">
        <v>0.7</v>
      </c>
    </row>
    <row r="11" spans="1:12" s="48" customFormat="1" ht="12.75" customHeight="1">
      <c r="A11" s="60"/>
      <c r="B11" s="60"/>
      <c r="C11" s="60"/>
      <c r="D11" s="60"/>
      <c r="E11" s="60"/>
      <c r="F11" s="60"/>
      <c r="G11" s="60"/>
      <c r="H11" s="60"/>
      <c r="I11" s="60"/>
      <c r="J11" s="60"/>
      <c r="K11" s="60"/>
      <c r="L11" s="60"/>
    </row>
    <row r="12" spans="1:12" s="48" customFormat="1" ht="12.75" customHeight="1">
      <c r="A12" s="60"/>
      <c r="B12" s="60"/>
      <c r="C12" s="60"/>
      <c r="D12" s="60"/>
      <c r="E12" s="60"/>
      <c r="F12" s="60"/>
      <c r="G12" s="60"/>
      <c r="H12" s="60"/>
      <c r="I12" s="60"/>
      <c r="J12" s="60"/>
      <c r="K12" s="60"/>
      <c r="L12" s="60"/>
    </row>
    <row r="13" spans="1:12" s="48" customFormat="1" ht="12.75" customHeight="1">
      <c r="A13" s="62"/>
      <c r="B13" s="60"/>
      <c r="C13" s="60"/>
      <c r="D13" s="62"/>
      <c r="E13" s="60"/>
      <c r="F13" s="60"/>
      <c r="G13" s="60"/>
      <c r="H13" s="60"/>
      <c r="I13" s="60"/>
      <c r="J13" s="60"/>
      <c r="K13" s="60"/>
      <c r="L13" s="60"/>
    </row>
    <row r="14" spans="1:12" ht="12.75" customHeight="1">
      <c r="A14" s="63"/>
      <c r="B14" s="64"/>
      <c r="C14" s="64"/>
      <c r="D14" s="64"/>
      <c r="E14" s="63"/>
      <c r="F14" s="64"/>
      <c r="G14" s="64"/>
      <c r="H14" s="64"/>
      <c r="I14" s="64"/>
      <c r="J14" s="64"/>
      <c r="K14" s="64"/>
      <c r="L14" s="64"/>
    </row>
    <row r="15" spans="1:12" ht="12.75" customHeight="1">
      <c r="A15" s="63"/>
      <c r="B15" s="63"/>
      <c r="C15" s="63"/>
      <c r="D15" s="63"/>
      <c r="E15" s="63"/>
      <c r="F15" s="64"/>
      <c r="G15" s="64"/>
      <c r="H15" s="64"/>
      <c r="I15" s="64"/>
      <c r="J15" s="64"/>
      <c r="K15" s="64"/>
      <c r="L15" s="64"/>
    </row>
    <row r="16" spans="1:12" ht="12.75" customHeight="1">
      <c r="A16" s="63"/>
      <c r="B16" s="63"/>
      <c r="C16" s="63"/>
      <c r="D16" s="63"/>
      <c r="E16" s="63"/>
      <c r="F16" s="63"/>
      <c r="G16" s="64"/>
      <c r="H16" s="64"/>
      <c r="I16" s="64"/>
      <c r="J16" s="64"/>
      <c r="K16" s="64"/>
      <c r="L16" s="64"/>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1.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6" sqref="B6:B18"/>
    </sheetView>
  </sheetViews>
  <sheetFormatPr defaultColWidth="9.33203125" defaultRowHeight="11.25"/>
  <cols>
    <col min="1" max="1" width="22.83203125" style="0" customWidth="1"/>
    <col min="2" max="2" width="106.83203125" style="0" customWidth="1"/>
  </cols>
  <sheetData>
    <row r="1" spans="1:2" s="37" customFormat="1" ht="24.75" customHeight="1">
      <c r="A1" s="41" t="s">
        <v>230</v>
      </c>
      <c r="B1" s="41"/>
    </row>
    <row r="2" spans="1:2" s="37" customFormat="1" ht="24.75" customHeight="1">
      <c r="A2" s="42" t="s">
        <v>29</v>
      </c>
      <c r="B2" s="41"/>
    </row>
    <row r="3" spans="1:2" s="37" customFormat="1" ht="24.75" customHeight="1">
      <c r="A3" s="43" t="s">
        <v>6</v>
      </c>
      <c r="B3" s="43" t="s">
        <v>231</v>
      </c>
    </row>
    <row r="4" spans="1:2" s="37" customFormat="1" ht="31.5" customHeight="1">
      <c r="A4" s="43"/>
      <c r="B4" s="43"/>
    </row>
    <row r="5" spans="1:2" s="37" customFormat="1" ht="24.75" customHeight="1">
      <c r="A5" s="44">
        <v>1</v>
      </c>
      <c r="B5" s="44" t="s">
        <v>131</v>
      </c>
    </row>
    <row r="6" spans="1:2" s="37" customFormat="1" ht="24.75" customHeight="1">
      <c r="A6" s="44">
        <v>2</v>
      </c>
      <c r="B6" s="45"/>
    </row>
    <row r="7" spans="1:2" s="37" customFormat="1" ht="24.75" customHeight="1">
      <c r="A7" s="44">
        <v>3</v>
      </c>
      <c r="B7" s="45"/>
    </row>
    <row r="8" spans="1:2" s="37" customFormat="1" ht="24.75" customHeight="1">
      <c r="A8" s="44">
        <v>4</v>
      </c>
      <c r="B8" s="45"/>
    </row>
    <row r="9" spans="1:2" s="37" customFormat="1" ht="24.75" customHeight="1">
      <c r="A9" s="44">
        <v>5</v>
      </c>
      <c r="B9" s="45"/>
    </row>
    <row r="10" spans="1:2" s="37" customFormat="1" ht="24.75" customHeight="1">
      <c r="A10" s="44">
        <v>6</v>
      </c>
      <c r="B10" s="45"/>
    </row>
    <row r="11" spans="1:2" s="37" customFormat="1" ht="24.75" customHeight="1">
      <c r="A11" s="44">
        <v>7</v>
      </c>
      <c r="B11" s="45"/>
    </row>
    <row r="12" spans="1:2" s="37" customFormat="1" ht="24.75" customHeight="1">
      <c r="A12" s="44">
        <v>8</v>
      </c>
      <c r="B12" s="45"/>
    </row>
    <row r="13" spans="1:2" s="37" customFormat="1" ht="24.75" customHeight="1">
      <c r="A13" s="44">
        <v>9</v>
      </c>
      <c r="B13" s="45"/>
    </row>
    <row r="14" spans="1:2" s="37" customFormat="1" ht="24.75" customHeight="1">
      <c r="A14" s="44">
        <v>10</v>
      </c>
      <c r="B14" s="45"/>
    </row>
    <row r="15" spans="1:2" s="37" customFormat="1" ht="24.75" customHeight="1">
      <c r="A15" s="44">
        <v>11</v>
      </c>
      <c r="B15" s="45"/>
    </row>
    <row r="16" spans="1:2" s="37" customFormat="1" ht="24.75" customHeight="1">
      <c r="A16" s="44">
        <v>12</v>
      </c>
      <c r="B16" s="45"/>
    </row>
    <row r="17" spans="1:2" s="37" customFormat="1" ht="24.75" customHeight="1">
      <c r="A17" s="44">
        <v>13</v>
      </c>
      <c r="B17" s="45"/>
    </row>
    <row r="18" spans="1:2" s="37" customFormat="1" ht="24.75" customHeight="1">
      <c r="A18" s="44">
        <v>14</v>
      </c>
      <c r="B18" s="45"/>
    </row>
    <row r="19" spans="1:2" s="38" customFormat="1" ht="24.75" customHeight="1">
      <c r="A19" s="46"/>
      <c r="B19" s="46"/>
    </row>
    <row r="20" spans="1:2" s="38" customFormat="1" ht="24.75" customHeight="1">
      <c r="A20" s="46"/>
      <c r="B20" s="46"/>
    </row>
    <row r="21" spans="1:2" s="38" customFormat="1" ht="24.75" customHeight="1">
      <c r="A21" s="46"/>
      <c r="B21" s="46"/>
    </row>
    <row r="22" spans="1:2" s="38" customFormat="1" ht="24.75" customHeight="1">
      <c r="A22" s="46"/>
      <c r="B22" s="46"/>
    </row>
    <row r="23" spans="1:2" s="38" customFormat="1" ht="24.75" customHeight="1">
      <c r="A23" s="46"/>
      <c r="B23" s="46"/>
    </row>
    <row r="24" spans="1:2" s="38" customFormat="1" ht="24.75" customHeight="1">
      <c r="A24" s="46"/>
      <c r="B24" s="46"/>
    </row>
    <row r="25" spans="1:2" s="38" customFormat="1" ht="24.75" customHeight="1">
      <c r="A25" s="46"/>
      <c r="B25" s="46"/>
    </row>
    <row r="26" spans="1:2" s="38" customFormat="1" ht="24.75" customHeight="1">
      <c r="A26" s="46"/>
      <c r="B26" s="46"/>
    </row>
    <row r="27" spans="1:2" s="38" customFormat="1" ht="24.75" customHeight="1">
      <c r="A27" s="46"/>
      <c r="B27" s="46"/>
    </row>
    <row r="28" spans="1:2" s="38" customFormat="1" ht="24.75" customHeight="1">
      <c r="A28" s="46"/>
      <c r="B28" s="46"/>
    </row>
    <row r="29" spans="1:2" s="38" customFormat="1" ht="24.75" customHeight="1">
      <c r="A29" s="46"/>
      <c r="B29" s="46"/>
    </row>
    <row r="30" spans="1:2" s="38" customFormat="1" ht="24.75" customHeight="1">
      <c r="A30" s="46"/>
      <c r="B30" s="46"/>
    </row>
    <row r="31" spans="1:2" s="38" customFormat="1" ht="24.75" customHeight="1">
      <c r="A31" s="46"/>
      <c r="B31" s="46"/>
    </row>
    <row r="32" spans="1:2" s="38" customFormat="1" ht="24.75" customHeight="1">
      <c r="A32" s="46"/>
      <c r="B32" s="46"/>
    </row>
    <row r="33" spans="1:2" s="38" customFormat="1" ht="24.75" customHeight="1">
      <c r="A33" s="46"/>
      <c r="B33" s="46"/>
    </row>
    <row r="34" spans="1:2" s="38" customFormat="1" ht="24.75" customHeight="1">
      <c r="A34" s="46"/>
      <c r="B34" s="46"/>
    </row>
    <row r="35" spans="1:2" s="38" customFormat="1" ht="24.75" customHeight="1">
      <c r="A35" s="46"/>
      <c r="B35" s="46"/>
    </row>
    <row r="36" spans="1:2" s="38" customFormat="1" ht="24.75" customHeight="1">
      <c r="A36" s="46"/>
      <c r="B36" s="46"/>
    </row>
    <row r="37" spans="1:2" s="38" customFormat="1" ht="24.75" customHeight="1">
      <c r="A37" s="46"/>
      <c r="B37" s="46"/>
    </row>
    <row r="38" spans="1:2" s="38" customFormat="1" ht="24.75" customHeight="1">
      <c r="A38" s="46"/>
      <c r="B38" s="46"/>
    </row>
    <row r="39" spans="1:2" s="38" customFormat="1" ht="24.75" customHeight="1">
      <c r="A39" s="46"/>
      <c r="B39" s="46"/>
    </row>
    <row r="40" spans="1:2" s="38" customFormat="1" ht="24.75" customHeight="1">
      <c r="A40" s="46"/>
      <c r="B40" s="46"/>
    </row>
    <row r="41" spans="1:2" s="38" customFormat="1" ht="24.75" customHeight="1">
      <c r="A41" s="46"/>
      <c r="B41" s="46"/>
    </row>
    <row r="42" spans="1:2" s="38" customFormat="1" ht="24.75" customHeight="1">
      <c r="A42" s="46"/>
      <c r="B42" s="46"/>
    </row>
    <row r="43" spans="1:2" s="38" customFormat="1" ht="24.75" customHeight="1">
      <c r="A43" s="46"/>
      <c r="B43" s="46"/>
    </row>
    <row r="44" spans="1:2" s="38" customFormat="1" ht="24.75" customHeight="1">
      <c r="A44" s="47"/>
      <c r="B44" s="47"/>
    </row>
    <row r="45" spans="1:2" s="39" customFormat="1" ht="24.75" customHeight="1">
      <c r="A45" s="47"/>
      <c r="B45" s="47"/>
    </row>
    <row r="46" spans="1:2" s="39" customFormat="1" ht="24.75" customHeight="1">
      <c r="A46" s="47"/>
      <c r="B46" s="47"/>
    </row>
    <row r="47" spans="1:2" s="39" customFormat="1" ht="24.75" customHeight="1">
      <c r="A47" s="47"/>
      <c r="B47" s="47"/>
    </row>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24.75" customHeight="1"/>
    <row r="60" s="40" customFormat="1" ht="24.75" customHeight="1"/>
    <row r="61" s="40" customFormat="1" ht="24.75" customHeight="1"/>
    <row r="62" s="40" customFormat="1" ht="24.75" customHeight="1"/>
    <row r="63" s="40" customFormat="1" ht="24.75" customHeight="1"/>
    <row r="64" s="40" customFormat="1" ht="24.75" customHeight="1"/>
    <row r="65" s="40" customFormat="1" ht="24.75" customHeight="1"/>
    <row r="66" s="40" customFormat="1" ht="24.75" customHeight="1"/>
    <row r="67" s="40" customFormat="1" ht="24.75" customHeight="1"/>
    <row r="68" s="40" customFormat="1" ht="24.75" customHeight="1"/>
    <row r="69" s="40" customFormat="1" ht="24.75" customHeight="1"/>
    <row r="70" s="40" customFormat="1" ht="24.75" customHeight="1"/>
    <row r="71" s="40" customFormat="1" ht="24.75" customHeight="1"/>
    <row r="72" s="40" customFormat="1" ht="24.75" customHeight="1"/>
    <row r="73" s="40" customFormat="1" ht="24.75" customHeight="1"/>
    <row r="74" s="40" customFormat="1" ht="24.75" customHeight="1"/>
    <row r="75" s="40" customFormat="1" ht="24.75" customHeight="1"/>
    <row r="76" s="40" customFormat="1" ht="24.75" customHeight="1"/>
    <row r="77" s="40" customFormat="1" ht="24.75" customHeight="1"/>
    <row r="78" s="40" customFormat="1" ht="24.75" customHeight="1"/>
    <row r="79" s="40" customFormat="1" ht="24.75" customHeight="1"/>
    <row r="80" s="40" customFormat="1" ht="24.75" customHeight="1"/>
    <row r="81" s="40" customFormat="1" ht="24.75" customHeight="1"/>
    <row r="82" s="40" customFormat="1" ht="24.75" customHeight="1"/>
    <row r="83" s="40" customFormat="1" ht="24.75" customHeight="1"/>
    <row r="84" s="40" customFormat="1" ht="24.75" customHeight="1"/>
    <row r="85" s="40" customFormat="1" ht="24.75" customHeight="1"/>
    <row r="86" s="40" customFormat="1" ht="24.75" customHeight="1"/>
    <row r="87" s="40" customFormat="1" ht="24.75" customHeight="1"/>
    <row r="88" s="40" customFormat="1" ht="24.75" customHeight="1"/>
    <row r="89" s="40" customFormat="1" ht="24.75" customHeight="1"/>
    <row r="90" s="40" customFormat="1" ht="24.75" customHeight="1"/>
    <row r="91" s="40" customFormat="1" ht="24.75" customHeight="1"/>
    <row r="92" s="40" customFormat="1" ht="11.25"/>
    <row r="93" s="40" customFormat="1" ht="11.25"/>
    <row r="94" s="40" customFormat="1" ht="11.25"/>
    <row r="95" s="40" customFormat="1" ht="11.25"/>
    <row r="96" s="40" customFormat="1" ht="11.25"/>
    <row r="97" s="40" customFormat="1" ht="11.25"/>
    <row r="98" s="40" customFormat="1" ht="11.25"/>
    <row r="99" s="40" customFormat="1" ht="11.25"/>
    <row r="100" s="40" customFormat="1" ht="11.25"/>
    <row r="101" s="40" customFormat="1" ht="11.25"/>
    <row r="102" s="40" customFormat="1" ht="11.25"/>
    <row r="103" s="40" customFormat="1" ht="11.25"/>
    <row r="104" s="40"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43"/>
  <sheetViews>
    <sheetView zoomScaleSheetLayoutView="100" workbookViewId="0" topLeftCell="A1">
      <selection activeCell="K17" sqref="K17"/>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232</v>
      </c>
      <c r="B2" s="7"/>
      <c r="C2" s="7"/>
      <c r="D2" s="7"/>
      <c r="E2" s="7"/>
      <c r="F2" s="7"/>
      <c r="G2" s="7"/>
      <c r="H2" s="7"/>
    </row>
    <row r="3" spans="1:8" s="2" customFormat="1" ht="18" customHeight="1">
      <c r="A3" s="8" t="s">
        <v>233</v>
      </c>
      <c r="B3" s="8"/>
      <c r="C3" s="8"/>
      <c r="D3" s="8"/>
      <c r="E3" s="8"/>
      <c r="F3" s="8"/>
      <c r="G3" s="8"/>
      <c r="H3" s="8"/>
    </row>
    <row r="4" spans="1:8" s="2" customFormat="1" ht="21.75" customHeight="1">
      <c r="A4" s="19" t="s">
        <v>234</v>
      </c>
      <c r="B4" s="19"/>
      <c r="C4" s="19"/>
      <c r="D4" s="19"/>
      <c r="E4" s="19"/>
      <c r="F4" s="19"/>
      <c r="G4" s="19"/>
      <c r="H4" s="19"/>
    </row>
    <row r="5" spans="1:8" s="2" customFormat="1" ht="21.75" customHeight="1">
      <c r="A5" s="19" t="s">
        <v>235</v>
      </c>
      <c r="B5" s="19"/>
      <c r="C5" s="19"/>
      <c r="D5" s="20"/>
      <c r="E5" s="21"/>
      <c r="F5" s="19" t="s">
        <v>236</v>
      </c>
      <c r="G5" s="20"/>
      <c r="H5" s="21"/>
    </row>
    <row r="6" spans="1:8" s="2" customFormat="1" ht="21.75" customHeight="1">
      <c r="A6" s="22" t="s">
        <v>237</v>
      </c>
      <c r="B6" s="23"/>
      <c r="C6" s="24"/>
      <c r="D6" s="25"/>
      <c r="E6" s="25"/>
      <c r="F6" s="26" t="s">
        <v>238</v>
      </c>
      <c r="G6" s="26" t="s">
        <v>239</v>
      </c>
      <c r="H6" s="26" t="s">
        <v>240</v>
      </c>
    </row>
    <row r="7" spans="1:8" s="2" customFormat="1" ht="21.75" customHeight="1">
      <c r="A7" s="27"/>
      <c r="B7" s="8"/>
      <c r="C7" s="28"/>
      <c r="D7" s="25"/>
      <c r="E7" s="25"/>
      <c r="F7" s="29"/>
      <c r="G7" s="29"/>
      <c r="H7" s="29"/>
    </row>
    <row r="8" spans="1:8" s="2" customFormat="1" ht="21.75" customHeight="1">
      <c r="A8" s="27"/>
      <c r="B8" s="8"/>
      <c r="C8" s="28"/>
      <c r="D8" s="30" t="s">
        <v>241</v>
      </c>
      <c r="E8" s="30"/>
      <c r="F8" s="31"/>
      <c r="G8" s="31"/>
      <c r="H8" s="31"/>
    </row>
    <row r="9" spans="1:8" s="2" customFormat="1" ht="21.75" customHeight="1">
      <c r="A9" s="27"/>
      <c r="B9" s="8"/>
      <c r="C9" s="28"/>
      <c r="D9" s="19" t="s">
        <v>242</v>
      </c>
      <c r="E9" s="19"/>
      <c r="F9" s="31"/>
      <c r="G9" s="31"/>
      <c r="H9" s="31"/>
    </row>
    <row r="10" spans="1:8" s="2" customFormat="1" ht="21.75" customHeight="1">
      <c r="A10" s="27"/>
      <c r="B10" s="8"/>
      <c r="C10" s="28"/>
      <c r="D10" s="19" t="s">
        <v>243</v>
      </c>
      <c r="E10" s="19"/>
      <c r="F10" s="31"/>
      <c r="G10" s="31"/>
      <c r="H10" s="31"/>
    </row>
    <row r="11" spans="1:8" s="2" customFormat="1" ht="21.75" customHeight="1">
      <c r="A11" s="27"/>
      <c r="B11" s="8"/>
      <c r="C11" s="28"/>
      <c r="D11" s="19" t="s">
        <v>244</v>
      </c>
      <c r="E11" s="19"/>
      <c r="F11" s="31"/>
      <c r="G11" s="31"/>
      <c r="H11" s="31"/>
    </row>
    <row r="12" spans="1:8" s="2" customFormat="1" ht="24" customHeight="1">
      <c r="A12" s="26" t="s">
        <v>245</v>
      </c>
      <c r="B12" s="20" t="s">
        <v>246</v>
      </c>
      <c r="C12" s="32"/>
      <c r="D12" s="32"/>
      <c r="E12" s="21"/>
      <c r="F12" s="20" t="s">
        <v>247</v>
      </c>
      <c r="G12" s="32"/>
      <c r="H12" s="21"/>
    </row>
    <row r="13" spans="1:8" s="2" customFormat="1" ht="24" customHeight="1">
      <c r="A13" s="29"/>
      <c r="B13" s="20"/>
      <c r="C13" s="32"/>
      <c r="D13" s="32"/>
      <c r="E13" s="21"/>
      <c r="F13" s="20"/>
      <c r="G13" s="32"/>
      <c r="H13" s="21"/>
    </row>
    <row r="14" spans="1:8" s="2" customFormat="1" ht="43.5" customHeight="1">
      <c r="A14" s="19" t="s">
        <v>248</v>
      </c>
      <c r="B14" s="25" t="s">
        <v>249</v>
      </c>
      <c r="C14" s="25" t="s">
        <v>250</v>
      </c>
      <c r="D14" s="25"/>
      <c r="E14" s="25" t="s">
        <v>251</v>
      </c>
      <c r="F14" s="25" t="s">
        <v>252</v>
      </c>
      <c r="G14" s="25" t="s">
        <v>253</v>
      </c>
      <c r="H14" s="25" t="s">
        <v>254</v>
      </c>
    </row>
    <row r="15" spans="1:8" s="2" customFormat="1" ht="21.75" customHeight="1">
      <c r="A15" s="25"/>
      <c r="B15" s="25" t="s">
        <v>255</v>
      </c>
      <c r="C15" s="25" t="s">
        <v>256</v>
      </c>
      <c r="D15" s="25"/>
      <c r="E15" s="33" t="s">
        <v>257</v>
      </c>
      <c r="F15" s="33"/>
      <c r="G15" s="31"/>
      <c r="H15" s="31"/>
    </row>
    <row r="16" spans="1:8" s="2" customFormat="1" ht="21.75" customHeight="1">
      <c r="A16" s="25"/>
      <c r="B16" s="25"/>
      <c r="C16" s="25"/>
      <c r="D16" s="25"/>
      <c r="E16" s="33" t="s">
        <v>258</v>
      </c>
      <c r="F16" s="33"/>
      <c r="G16" s="31"/>
      <c r="H16" s="31"/>
    </row>
    <row r="17" spans="1:8" s="2" customFormat="1" ht="21.75" customHeight="1">
      <c r="A17" s="25"/>
      <c r="B17" s="25"/>
      <c r="C17" s="25"/>
      <c r="D17" s="25"/>
      <c r="E17" s="33" t="s">
        <v>259</v>
      </c>
      <c r="F17" s="33"/>
      <c r="G17" s="31"/>
      <c r="H17" s="31"/>
    </row>
    <row r="18" spans="1:8" s="2" customFormat="1" ht="21.75" customHeight="1">
      <c r="A18" s="25"/>
      <c r="B18" s="25"/>
      <c r="C18" s="19" t="s">
        <v>260</v>
      </c>
      <c r="D18" s="19"/>
      <c r="E18" s="33" t="s">
        <v>257</v>
      </c>
      <c r="F18" s="33"/>
      <c r="G18" s="31"/>
      <c r="H18" s="31"/>
    </row>
    <row r="19" spans="1:8" s="2" customFormat="1" ht="21.75" customHeight="1">
      <c r="A19" s="25"/>
      <c r="B19" s="25"/>
      <c r="C19" s="19"/>
      <c r="D19" s="19"/>
      <c r="E19" s="33" t="s">
        <v>258</v>
      </c>
      <c r="F19" s="33"/>
      <c r="G19" s="31"/>
      <c r="H19" s="31"/>
    </row>
    <row r="20" spans="1:8" s="2" customFormat="1" ht="21.75" customHeight="1">
      <c r="A20" s="25"/>
      <c r="B20" s="25"/>
      <c r="C20" s="19"/>
      <c r="D20" s="19"/>
      <c r="E20" s="33" t="s">
        <v>259</v>
      </c>
      <c r="F20" s="33"/>
      <c r="G20" s="31"/>
      <c r="H20" s="31"/>
    </row>
    <row r="21" spans="1:8" s="2" customFormat="1" ht="21.75" customHeight="1">
      <c r="A21" s="25"/>
      <c r="B21" s="25"/>
      <c r="C21" s="19" t="s">
        <v>261</v>
      </c>
      <c r="D21" s="19"/>
      <c r="E21" s="33" t="s">
        <v>257</v>
      </c>
      <c r="F21" s="33"/>
      <c r="G21" s="31"/>
      <c r="H21" s="31"/>
    </row>
    <row r="22" spans="1:8" s="2" customFormat="1" ht="21.75" customHeight="1">
      <c r="A22" s="25"/>
      <c r="B22" s="25"/>
      <c r="C22" s="19"/>
      <c r="D22" s="19"/>
      <c r="E22" s="33" t="s">
        <v>258</v>
      </c>
      <c r="F22" s="33"/>
      <c r="G22" s="31"/>
      <c r="H22" s="31"/>
    </row>
    <row r="23" spans="1:8" s="2" customFormat="1" ht="21.75" customHeight="1">
      <c r="A23" s="25"/>
      <c r="B23" s="25"/>
      <c r="C23" s="19"/>
      <c r="D23" s="19"/>
      <c r="E23" s="33" t="s">
        <v>259</v>
      </c>
      <c r="F23" s="33"/>
      <c r="G23" s="31"/>
      <c r="H23" s="31"/>
    </row>
    <row r="24" spans="1:8" s="2" customFormat="1" ht="21.75" customHeight="1">
      <c r="A24" s="25"/>
      <c r="B24" s="25"/>
      <c r="C24" s="19" t="s">
        <v>262</v>
      </c>
      <c r="D24" s="19"/>
      <c r="E24" s="33" t="s">
        <v>257</v>
      </c>
      <c r="F24" s="33"/>
      <c r="G24" s="31"/>
      <c r="H24" s="31"/>
    </row>
    <row r="25" spans="1:8" s="2" customFormat="1" ht="21.75" customHeight="1">
      <c r="A25" s="25"/>
      <c r="B25" s="25"/>
      <c r="C25" s="19"/>
      <c r="D25" s="19"/>
      <c r="E25" s="33" t="s">
        <v>258</v>
      </c>
      <c r="F25" s="33"/>
      <c r="G25" s="31"/>
      <c r="H25" s="31"/>
    </row>
    <row r="26" spans="1:8" s="2" customFormat="1" ht="21.75" customHeight="1">
      <c r="A26" s="25"/>
      <c r="B26" s="25"/>
      <c r="C26" s="19"/>
      <c r="D26" s="19"/>
      <c r="E26" s="33" t="s">
        <v>259</v>
      </c>
      <c r="F26" s="33"/>
      <c r="G26" s="31"/>
      <c r="H26" s="31"/>
    </row>
    <row r="27" spans="1:8" s="2" customFormat="1" ht="21.75" customHeight="1">
      <c r="A27" s="25"/>
      <c r="B27" s="25" t="s">
        <v>263</v>
      </c>
      <c r="C27" s="19" t="s">
        <v>264</v>
      </c>
      <c r="D27" s="19"/>
      <c r="E27" s="33" t="s">
        <v>257</v>
      </c>
      <c r="F27" s="33"/>
      <c r="G27" s="31"/>
      <c r="H27" s="31"/>
    </row>
    <row r="28" spans="1:8" s="2" customFormat="1" ht="21.75" customHeight="1">
      <c r="A28" s="25"/>
      <c r="B28" s="25"/>
      <c r="C28" s="19"/>
      <c r="D28" s="19"/>
      <c r="E28" s="33" t="s">
        <v>258</v>
      </c>
      <c r="F28" s="33"/>
      <c r="G28" s="31"/>
      <c r="H28" s="31"/>
    </row>
    <row r="29" spans="1:8" s="2" customFormat="1" ht="21.75" customHeight="1">
      <c r="A29" s="25"/>
      <c r="B29" s="25"/>
      <c r="C29" s="19"/>
      <c r="D29" s="19"/>
      <c r="E29" s="33" t="s">
        <v>259</v>
      </c>
      <c r="F29" s="33"/>
      <c r="G29" s="31"/>
      <c r="H29" s="31"/>
    </row>
    <row r="30" spans="1:8" s="2" customFormat="1" ht="21.75" customHeight="1">
      <c r="A30" s="25"/>
      <c r="B30" s="25"/>
      <c r="C30" s="19" t="s">
        <v>265</v>
      </c>
      <c r="D30" s="19"/>
      <c r="E30" s="33" t="s">
        <v>257</v>
      </c>
      <c r="F30" s="33"/>
      <c r="G30" s="31"/>
      <c r="H30" s="31"/>
    </row>
    <row r="31" spans="1:8" s="2" customFormat="1" ht="21.75" customHeight="1">
      <c r="A31" s="25"/>
      <c r="B31" s="25"/>
      <c r="C31" s="19"/>
      <c r="D31" s="19"/>
      <c r="E31" s="33" t="s">
        <v>258</v>
      </c>
      <c r="F31" s="33"/>
      <c r="G31" s="31"/>
      <c r="H31" s="31"/>
    </row>
    <row r="32" spans="1:8" s="2" customFormat="1" ht="21.75" customHeight="1">
      <c r="A32" s="25"/>
      <c r="B32" s="25"/>
      <c r="C32" s="19"/>
      <c r="D32" s="19"/>
      <c r="E32" s="33" t="s">
        <v>259</v>
      </c>
      <c r="F32" s="33"/>
      <c r="G32" s="31"/>
      <c r="H32" s="31"/>
    </row>
    <row r="33" spans="1:8" s="2" customFormat="1" ht="21.75" customHeight="1">
      <c r="A33" s="25"/>
      <c r="B33" s="25"/>
      <c r="C33" s="19" t="s">
        <v>266</v>
      </c>
      <c r="D33" s="19"/>
      <c r="E33" s="33" t="s">
        <v>257</v>
      </c>
      <c r="F33" s="33"/>
      <c r="G33" s="31"/>
      <c r="H33" s="31"/>
    </row>
    <row r="34" spans="1:8" s="2" customFormat="1" ht="21.75" customHeight="1">
      <c r="A34" s="25"/>
      <c r="B34" s="25"/>
      <c r="C34" s="19"/>
      <c r="D34" s="19"/>
      <c r="E34" s="33" t="s">
        <v>258</v>
      </c>
      <c r="F34" s="33"/>
      <c r="G34" s="31"/>
      <c r="H34" s="31"/>
    </row>
    <row r="35" spans="1:8" s="2" customFormat="1" ht="21.75" customHeight="1">
      <c r="A35" s="25"/>
      <c r="B35" s="25"/>
      <c r="C35" s="19"/>
      <c r="D35" s="19"/>
      <c r="E35" s="33" t="s">
        <v>259</v>
      </c>
      <c r="F35" s="33"/>
      <c r="G35" s="31"/>
      <c r="H35" s="31"/>
    </row>
    <row r="36" spans="1:8" s="2" customFormat="1" ht="21.75" customHeight="1">
      <c r="A36" s="25"/>
      <c r="B36" s="25"/>
      <c r="C36" s="19" t="s">
        <v>267</v>
      </c>
      <c r="D36" s="19"/>
      <c r="E36" s="33" t="s">
        <v>257</v>
      </c>
      <c r="F36" s="33"/>
      <c r="G36" s="31"/>
      <c r="H36" s="31"/>
    </row>
    <row r="37" spans="1:8" s="2" customFormat="1" ht="21.75" customHeight="1">
      <c r="A37" s="25"/>
      <c r="B37" s="25"/>
      <c r="C37" s="19"/>
      <c r="D37" s="19"/>
      <c r="E37" s="33" t="s">
        <v>258</v>
      </c>
      <c r="F37" s="33"/>
      <c r="G37" s="31"/>
      <c r="H37" s="31"/>
    </row>
    <row r="38" spans="1:8" s="2" customFormat="1" ht="21.75" customHeight="1">
      <c r="A38" s="25"/>
      <c r="B38" s="25"/>
      <c r="C38" s="19"/>
      <c r="D38" s="19"/>
      <c r="E38" s="33" t="s">
        <v>259</v>
      </c>
      <c r="F38" s="33"/>
      <c r="G38" s="31"/>
      <c r="H38" s="31"/>
    </row>
    <row r="39" spans="1:8" s="2" customFormat="1" ht="21.75" customHeight="1">
      <c r="A39" s="25"/>
      <c r="B39" s="19" t="s">
        <v>268</v>
      </c>
      <c r="C39" s="19" t="s">
        <v>269</v>
      </c>
      <c r="D39" s="19"/>
      <c r="E39" s="33" t="s">
        <v>257</v>
      </c>
      <c r="F39" s="33"/>
      <c r="G39" s="31"/>
      <c r="H39" s="31"/>
    </row>
    <row r="40" spans="1:8" s="2" customFormat="1" ht="21.75" customHeight="1">
      <c r="A40" s="25"/>
      <c r="B40" s="19"/>
      <c r="C40" s="19"/>
      <c r="D40" s="19"/>
      <c r="E40" s="33" t="s">
        <v>258</v>
      </c>
      <c r="F40" s="33"/>
      <c r="G40" s="31"/>
      <c r="H40" s="31"/>
    </row>
    <row r="41" spans="1:8" s="2" customFormat="1" ht="21.75" customHeight="1">
      <c r="A41" s="25"/>
      <c r="B41" s="19"/>
      <c r="C41" s="19"/>
      <c r="D41" s="19"/>
      <c r="E41" s="33" t="s">
        <v>259</v>
      </c>
      <c r="F41" s="33"/>
      <c r="G41" s="31"/>
      <c r="H41" s="31"/>
    </row>
    <row r="42" spans="1:8" s="2" customFormat="1" ht="21.75" customHeight="1">
      <c r="A42" s="25" t="s">
        <v>270</v>
      </c>
      <c r="B42" s="34" t="s">
        <v>271</v>
      </c>
      <c r="C42" s="34"/>
      <c r="D42" s="34"/>
      <c r="E42" s="34"/>
      <c r="F42" s="34"/>
      <c r="G42" s="34"/>
      <c r="H42" s="34"/>
    </row>
    <row r="43" spans="1:8" s="18" customFormat="1" ht="24" customHeight="1">
      <c r="A43" s="35"/>
      <c r="B43" s="36"/>
      <c r="C43" s="36"/>
      <c r="D43" s="36"/>
      <c r="E43" s="36"/>
      <c r="F43" s="36"/>
      <c r="G43" s="36"/>
      <c r="H43" s="36"/>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B42:H42"/>
    <mergeCell ref="A43:H43"/>
    <mergeCell ref="A12:A13"/>
    <mergeCell ref="A14:A41"/>
    <mergeCell ref="B15:B26"/>
    <mergeCell ref="B27:B38"/>
    <mergeCell ref="B39:B41"/>
    <mergeCell ref="F6:F7"/>
    <mergeCell ref="G6:G7"/>
    <mergeCell ref="H6:H7"/>
    <mergeCell ref="C27:D29"/>
    <mergeCell ref="C30:D32"/>
    <mergeCell ref="C33:D35"/>
    <mergeCell ref="C36:D38"/>
    <mergeCell ref="D6:E7"/>
    <mergeCell ref="C15:D17"/>
    <mergeCell ref="C18:D20"/>
    <mergeCell ref="C21:D23"/>
    <mergeCell ref="C24:D26"/>
    <mergeCell ref="C39:D41"/>
    <mergeCell ref="A6:C11"/>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zoomScaleSheetLayoutView="100" workbookViewId="0" topLeftCell="A19">
      <selection activeCell="J10" sqref="J10"/>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34</v>
      </c>
      <c r="B1" s="6"/>
      <c r="C1" s="6"/>
      <c r="D1" s="6"/>
    </row>
    <row r="2" spans="1:12" s="2" customFormat="1" ht="23.25" customHeight="1">
      <c r="A2" s="7" t="s">
        <v>35</v>
      </c>
      <c r="B2" s="7"/>
      <c r="C2" s="7"/>
      <c r="D2" s="7"/>
      <c r="E2" s="7"/>
      <c r="F2" s="7"/>
      <c r="G2" s="7"/>
      <c r="H2" s="7"/>
      <c r="I2" s="7"/>
      <c r="J2" s="7"/>
      <c r="K2" s="7"/>
      <c r="L2" s="7"/>
    </row>
    <row r="3" spans="1:12" s="2" customFormat="1" ht="18" customHeight="1">
      <c r="A3" s="8" t="s">
        <v>233</v>
      </c>
      <c r="B3" s="8"/>
      <c r="C3" s="8"/>
      <c r="D3" s="8"/>
      <c r="E3" s="8"/>
      <c r="F3" s="8"/>
      <c r="G3" s="8"/>
      <c r="H3" s="8"/>
      <c r="I3" s="8"/>
      <c r="J3" s="8"/>
      <c r="K3" s="8"/>
      <c r="L3" s="8"/>
    </row>
    <row r="4" spans="1:12" s="3" customFormat="1" ht="16.5" customHeight="1">
      <c r="A4" s="9" t="s">
        <v>272</v>
      </c>
      <c r="B4" s="9"/>
      <c r="C4" s="9"/>
      <c r="D4" s="9"/>
      <c r="E4" s="9"/>
      <c r="F4" s="9" t="s">
        <v>273</v>
      </c>
      <c r="G4" s="9"/>
      <c r="H4" s="9"/>
      <c r="I4" s="9"/>
      <c r="J4" s="9"/>
      <c r="K4" s="9"/>
      <c r="L4" s="9"/>
    </row>
    <row r="5" spans="1:12" s="3" customFormat="1" ht="24" customHeight="1">
      <c r="A5" s="10" t="s">
        <v>274</v>
      </c>
      <c r="B5" s="10"/>
      <c r="C5" s="10"/>
      <c r="D5" s="10"/>
      <c r="E5" s="10"/>
      <c r="F5" s="11"/>
      <c r="G5" s="11"/>
      <c r="H5" s="11"/>
      <c r="I5" s="11"/>
      <c r="J5" s="11"/>
      <c r="K5" s="11"/>
      <c r="L5" s="11"/>
    </row>
    <row r="6" spans="1:12" s="3" customFormat="1" ht="24" customHeight="1">
      <c r="A6" s="10" t="s">
        <v>275</v>
      </c>
      <c r="B6" s="10"/>
      <c r="C6" s="10"/>
      <c r="D6" s="10"/>
      <c r="E6" s="10"/>
      <c r="F6" s="11"/>
      <c r="G6" s="11"/>
      <c r="H6" s="11"/>
      <c r="I6" s="11"/>
      <c r="J6" s="11"/>
      <c r="K6" s="11"/>
      <c r="L6" s="11"/>
    </row>
    <row r="7" spans="1:12" s="3" customFormat="1" ht="24" customHeight="1">
      <c r="A7" s="10" t="s">
        <v>276</v>
      </c>
      <c r="B7" s="10"/>
      <c r="C7" s="10"/>
      <c r="D7" s="10"/>
      <c r="E7" s="10"/>
      <c r="F7" s="11"/>
      <c r="G7" s="11"/>
      <c r="H7" s="11"/>
      <c r="I7" s="11"/>
      <c r="J7" s="11"/>
      <c r="K7" s="11"/>
      <c r="L7" s="11"/>
    </row>
    <row r="8" spans="1:12" s="4" customFormat="1" ht="42.75" customHeight="1">
      <c r="A8" s="12" t="s">
        <v>249</v>
      </c>
      <c r="B8" s="12" t="s">
        <v>250</v>
      </c>
      <c r="C8" s="12" t="s">
        <v>251</v>
      </c>
      <c r="D8" s="12" t="s">
        <v>277</v>
      </c>
      <c r="E8" s="12" t="s">
        <v>278</v>
      </c>
      <c r="F8" s="12" t="s">
        <v>279</v>
      </c>
      <c r="G8" s="12" t="s">
        <v>280</v>
      </c>
      <c r="H8" s="12" t="s">
        <v>281</v>
      </c>
      <c r="I8" s="12" t="s">
        <v>282</v>
      </c>
      <c r="J8" s="12" t="s">
        <v>283</v>
      </c>
      <c r="K8" s="12" t="s">
        <v>284</v>
      </c>
      <c r="L8" s="12" t="s">
        <v>285</v>
      </c>
    </row>
    <row r="9" spans="1:12" s="4" customFormat="1" ht="108" customHeight="1">
      <c r="A9" s="12" t="s">
        <v>286</v>
      </c>
      <c r="B9" s="12" t="s">
        <v>287</v>
      </c>
      <c r="C9" s="12" t="s">
        <v>288</v>
      </c>
      <c r="D9" s="13">
        <v>10</v>
      </c>
      <c r="E9" s="13" t="s">
        <v>289</v>
      </c>
      <c r="F9" s="13" t="s">
        <v>290</v>
      </c>
      <c r="G9" s="13" t="s">
        <v>291</v>
      </c>
      <c r="H9" s="13"/>
      <c r="I9" s="13"/>
      <c r="J9" s="13"/>
      <c r="K9" s="13"/>
      <c r="L9" s="13"/>
    </row>
    <row r="10" spans="1:12" s="4" customFormat="1" ht="129" customHeight="1">
      <c r="A10" s="12"/>
      <c r="B10" s="12"/>
      <c r="C10" s="12" t="s">
        <v>292</v>
      </c>
      <c r="D10" s="13">
        <v>5</v>
      </c>
      <c r="E10" s="13" t="s">
        <v>293</v>
      </c>
      <c r="F10" s="13" t="s">
        <v>294</v>
      </c>
      <c r="G10" s="13"/>
      <c r="H10" s="13"/>
      <c r="I10" s="13"/>
      <c r="J10" s="13"/>
      <c r="K10" s="13"/>
      <c r="L10" s="13"/>
    </row>
    <row r="11" spans="1:12" s="4" customFormat="1" ht="141.75" customHeight="1">
      <c r="A11" s="12" t="s">
        <v>286</v>
      </c>
      <c r="B11" s="12" t="s">
        <v>295</v>
      </c>
      <c r="C11" s="12" t="s">
        <v>296</v>
      </c>
      <c r="D11" s="13">
        <v>5</v>
      </c>
      <c r="E11" s="13" t="s">
        <v>297</v>
      </c>
      <c r="F11" s="13" t="s">
        <v>298</v>
      </c>
      <c r="G11" s="13" t="s">
        <v>299</v>
      </c>
      <c r="H11" s="13"/>
      <c r="I11" s="13"/>
      <c r="J11" s="13"/>
      <c r="K11" s="13"/>
      <c r="L11" s="13"/>
    </row>
    <row r="12" spans="1:12" s="4" customFormat="1" ht="81.75" customHeight="1">
      <c r="A12" s="12"/>
      <c r="B12" s="12"/>
      <c r="C12" s="12" t="s">
        <v>300</v>
      </c>
      <c r="D12" s="13">
        <v>5</v>
      </c>
      <c r="E12" s="13" t="s">
        <v>301</v>
      </c>
      <c r="F12" s="13" t="s">
        <v>302</v>
      </c>
      <c r="G12" s="13" t="s">
        <v>303</v>
      </c>
      <c r="H12" s="13"/>
      <c r="I12" s="13"/>
      <c r="J12" s="13"/>
      <c r="K12" s="13"/>
      <c r="L12" s="13"/>
    </row>
    <row r="13" spans="1:12" s="4" customFormat="1" ht="102.75" customHeight="1">
      <c r="A13" s="12" t="s">
        <v>304</v>
      </c>
      <c r="B13" s="12" t="s">
        <v>305</v>
      </c>
      <c r="C13" s="12" t="s">
        <v>306</v>
      </c>
      <c r="D13" s="13">
        <v>5</v>
      </c>
      <c r="E13" s="13" t="s">
        <v>307</v>
      </c>
      <c r="F13" s="13" t="s">
        <v>308</v>
      </c>
      <c r="G13" s="13"/>
      <c r="H13" s="13"/>
      <c r="I13" s="13"/>
      <c r="J13" s="13"/>
      <c r="K13" s="13"/>
      <c r="L13" s="13"/>
    </row>
    <row r="14" spans="1:12" s="4" customFormat="1" ht="81.75" customHeight="1">
      <c r="A14" s="12"/>
      <c r="B14" s="12"/>
      <c r="C14" s="12" t="s">
        <v>309</v>
      </c>
      <c r="D14" s="13">
        <v>5</v>
      </c>
      <c r="E14" s="13" t="s">
        <v>310</v>
      </c>
      <c r="F14" s="13" t="s">
        <v>311</v>
      </c>
      <c r="G14" s="13"/>
      <c r="H14" s="13"/>
      <c r="I14" s="13"/>
      <c r="J14" s="13"/>
      <c r="K14" s="13"/>
      <c r="L14" s="13"/>
    </row>
    <row r="15" spans="1:12" s="4" customFormat="1" ht="231" customHeight="1">
      <c r="A15" s="12" t="s">
        <v>304</v>
      </c>
      <c r="B15" s="14" t="s">
        <v>305</v>
      </c>
      <c r="C15" s="12" t="s">
        <v>312</v>
      </c>
      <c r="D15" s="13">
        <v>5</v>
      </c>
      <c r="E15" s="13" t="s">
        <v>313</v>
      </c>
      <c r="F15" s="13" t="s">
        <v>314</v>
      </c>
      <c r="G15" s="13"/>
      <c r="H15" s="13"/>
      <c r="I15" s="13"/>
      <c r="J15" s="13"/>
      <c r="K15" s="13"/>
      <c r="L15" s="13"/>
    </row>
    <row r="16" spans="1:12" s="4" customFormat="1" ht="111" customHeight="1">
      <c r="A16" s="12" t="s">
        <v>315</v>
      </c>
      <c r="B16" s="12" t="s">
        <v>316</v>
      </c>
      <c r="C16" s="12" t="s">
        <v>317</v>
      </c>
      <c r="D16" s="13">
        <v>40</v>
      </c>
      <c r="E16" s="13" t="s">
        <v>318</v>
      </c>
      <c r="F16" s="13"/>
      <c r="G16" s="13"/>
      <c r="H16" s="13"/>
      <c r="I16" s="13"/>
      <c r="J16" s="13"/>
      <c r="K16" s="13"/>
      <c r="L16" s="13"/>
    </row>
    <row r="17" spans="1:12" s="4" customFormat="1" ht="130.5" customHeight="1">
      <c r="A17" s="13"/>
      <c r="B17" s="13"/>
      <c r="C17" s="12" t="s">
        <v>319</v>
      </c>
      <c r="D17" s="13">
        <v>20</v>
      </c>
      <c r="E17" s="13" t="s">
        <v>318</v>
      </c>
      <c r="F17" s="13"/>
      <c r="G17" s="13"/>
      <c r="H17" s="13"/>
      <c r="I17" s="13"/>
      <c r="J17" s="13"/>
      <c r="K17" s="13"/>
      <c r="L17" s="13"/>
    </row>
    <row r="18" spans="1:12" s="4" customFormat="1" ht="36.75" customHeight="1">
      <c r="A18" s="15" t="s">
        <v>320</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L21" sqref="L21"/>
    </sheetView>
  </sheetViews>
  <sheetFormatPr defaultColWidth="9.33203125" defaultRowHeight="11.25"/>
  <cols>
    <col min="1" max="1" width="19.33203125" style="48" customWidth="1"/>
    <col min="2" max="9" width="9.33203125" style="48" customWidth="1"/>
    <col min="10" max="10" width="31.33203125" style="48" customWidth="1"/>
    <col min="11" max="11" width="14.33203125" style="48" customWidth="1"/>
    <col min="12" max="12" width="80.83203125" style="48" customWidth="1"/>
    <col min="13" max="16384" width="9.33203125" style="48" customWidth="1"/>
  </cols>
  <sheetData>
    <row r="1" spans="1:12" ht="22.5">
      <c r="A1" s="156" t="s">
        <v>5</v>
      </c>
      <c r="B1" s="156"/>
      <c r="C1" s="156"/>
      <c r="D1" s="156"/>
      <c r="E1" s="156"/>
      <c r="F1" s="156"/>
      <c r="G1" s="156"/>
      <c r="H1" s="156"/>
      <c r="I1" s="156"/>
      <c r="J1" s="156"/>
      <c r="K1" s="156"/>
      <c r="L1" s="156"/>
    </row>
    <row r="2" spans="1:12" s="153" customFormat="1" ht="9" customHeight="1">
      <c r="A2" s="157" t="s">
        <v>6</v>
      </c>
      <c r="B2" s="158" t="s">
        <v>7</v>
      </c>
      <c r="C2" s="158"/>
      <c r="D2" s="158"/>
      <c r="E2" s="158"/>
      <c r="F2" s="158"/>
      <c r="G2" s="158"/>
      <c r="H2" s="158"/>
      <c r="I2" s="158"/>
      <c r="J2" s="158"/>
      <c r="K2" s="158" t="s">
        <v>8</v>
      </c>
      <c r="L2" s="158" t="s">
        <v>9</v>
      </c>
    </row>
    <row r="3" spans="1:12" ht="11.25">
      <c r="A3" s="157"/>
      <c r="B3" s="158"/>
      <c r="C3" s="158"/>
      <c r="D3" s="158"/>
      <c r="E3" s="158"/>
      <c r="F3" s="158"/>
      <c r="G3" s="158"/>
      <c r="H3" s="158"/>
      <c r="I3" s="158"/>
      <c r="J3" s="158"/>
      <c r="K3" s="158"/>
      <c r="L3" s="158"/>
    </row>
    <row r="4" spans="1:12" s="154" customFormat="1" ht="24.75" customHeight="1">
      <c r="A4" s="159" t="s">
        <v>10</v>
      </c>
      <c r="B4" s="160" t="s">
        <v>11</v>
      </c>
      <c r="C4" s="161"/>
      <c r="D4" s="161"/>
      <c r="E4" s="161"/>
      <c r="F4" s="161"/>
      <c r="G4" s="161"/>
      <c r="H4" s="161"/>
      <c r="I4" s="161"/>
      <c r="J4" s="161"/>
      <c r="K4" s="168" t="s">
        <v>12</v>
      </c>
      <c r="L4" s="168"/>
    </row>
    <row r="5" spans="1:12" s="154" customFormat="1" ht="24.75" customHeight="1">
      <c r="A5" s="159" t="s">
        <v>13</v>
      </c>
      <c r="B5" s="160" t="s">
        <v>14</v>
      </c>
      <c r="C5" s="161"/>
      <c r="D5" s="161"/>
      <c r="E5" s="161"/>
      <c r="F5" s="161"/>
      <c r="G5" s="161"/>
      <c r="H5" s="161"/>
      <c r="I5" s="161"/>
      <c r="J5" s="161"/>
      <c r="K5" s="168" t="s">
        <v>12</v>
      </c>
      <c r="L5" s="169"/>
    </row>
    <row r="6" spans="1:12" s="154" customFormat="1" ht="24.75" customHeight="1">
      <c r="A6" s="159" t="s">
        <v>15</v>
      </c>
      <c r="B6" s="160" t="s">
        <v>16</v>
      </c>
      <c r="C6" s="161"/>
      <c r="D6" s="161"/>
      <c r="E6" s="161"/>
      <c r="F6" s="161"/>
      <c r="G6" s="161"/>
      <c r="H6" s="161"/>
      <c r="I6" s="161"/>
      <c r="J6" s="161"/>
      <c r="K6" s="168" t="s">
        <v>12</v>
      </c>
      <c r="L6" s="169"/>
    </row>
    <row r="7" spans="1:12" s="154" customFormat="1" ht="24.75" customHeight="1">
      <c r="A7" s="159" t="s">
        <v>17</v>
      </c>
      <c r="B7" s="160" t="s">
        <v>18</v>
      </c>
      <c r="C7" s="161"/>
      <c r="D7" s="161"/>
      <c r="E7" s="161"/>
      <c r="F7" s="161"/>
      <c r="G7" s="161"/>
      <c r="H7" s="161"/>
      <c r="I7" s="161"/>
      <c r="J7" s="161"/>
      <c r="K7" s="168" t="s">
        <v>12</v>
      </c>
      <c r="L7" s="161"/>
    </row>
    <row r="8" spans="1:12" s="154" customFormat="1" ht="24.75" customHeight="1">
      <c r="A8" s="159" t="s">
        <v>19</v>
      </c>
      <c r="B8" s="160" t="s">
        <v>20</v>
      </c>
      <c r="C8" s="161"/>
      <c r="D8" s="161"/>
      <c r="E8" s="161"/>
      <c r="F8" s="161"/>
      <c r="G8" s="161"/>
      <c r="H8" s="161"/>
      <c r="I8" s="161"/>
      <c r="J8" s="161"/>
      <c r="K8" s="168" t="s">
        <v>12</v>
      </c>
      <c r="L8" s="170"/>
    </row>
    <row r="9" spans="1:12" s="154" customFormat="1" ht="24.75" customHeight="1">
      <c r="A9" s="159" t="s">
        <v>21</v>
      </c>
      <c r="B9" s="160" t="s">
        <v>22</v>
      </c>
      <c r="C9" s="161"/>
      <c r="D9" s="161"/>
      <c r="E9" s="161"/>
      <c r="F9" s="161"/>
      <c r="G9" s="161"/>
      <c r="H9" s="161"/>
      <c r="I9" s="161"/>
      <c r="J9" s="161"/>
      <c r="K9" s="168" t="s">
        <v>12</v>
      </c>
      <c r="L9" s="159"/>
    </row>
    <row r="10" spans="1:12" s="154" customFormat="1" ht="24.75" customHeight="1">
      <c r="A10" s="159" t="s">
        <v>23</v>
      </c>
      <c r="B10" s="160" t="s">
        <v>24</v>
      </c>
      <c r="C10" s="161"/>
      <c r="D10" s="161"/>
      <c r="E10" s="161"/>
      <c r="F10" s="161"/>
      <c r="G10" s="161"/>
      <c r="H10" s="161"/>
      <c r="I10" s="161"/>
      <c r="J10" s="161"/>
      <c r="K10" s="168" t="s">
        <v>25</v>
      </c>
      <c r="L10" s="159" t="s">
        <v>26</v>
      </c>
    </row>
    <row r="11" spans="1:12" s="154" customFormat="1" ht="24.75" customHeight="1">
      <c r="A11" s="159" t="s">
        <v>27</v>
      </c>
      <c r="B11" s="162" t="s">
        <v>28</v>
      </c>
      <c r="C11" s="163"/>
      <c r="D11" s="163"/>
      <c r="E11" s="163"/>
      <c r="F11" s="163"/>
      <c r="G11" s="163"/>
      <c r="H11" s="163"/>
      <c r="I11" s="163"/>
      <c r="J11" s="163"/>
      <c r="K11" s="171" t="s">
        <v>12</v>
      </c>
      <c r="L11" s="171"/>
    </row>
    <row r="12" spans="1:12" s="155" customFormat="1" ht="27" customHeight="1">
      <c r="A12" s="159" t="s">
        <v>29</v>
      </c>
      <c r="B12" s="164" t="s">
        <v>30</v>
      </c>
      <c r="C12" s="165"/>
      <c r="D12" s="165"/>
      <c r="E12" s="165"/>
      <c r="F12" s="165"/>
      <c r="G12" s="165"/>
      <c r="H12" s="165"/>
      <c r="I12" s="165"/>
      <c r="J12" s="165"/>
      <c r="K12" s="168" t="s">
        <v>12</v>
      </c>
      <c r="L12" s="158"/>
    </row>
    <row r="13" spans="1:12" ht="27" customHeight="1">
      <c r="A13" s="159" t="s">
        <v>31</v>
      </c>
      <c r="B13" s="166" t="s">
        <v>32</v>
      </c>
      <c r="C13" s="167"/>
      <c r="D13" s="167"/>
      <c r="E13" s="167"/>
      <c r="F13" s="167"/>
      <c r="G13" s="167"/>
      <c r="H13" s="167"/>
      <c r="I13" s="167"/>
      <c r="J13" s="172"/>
      <c r="K13" s="168" t="s">
        <v>25</v>
      </c>
      <c r="L13" s="157" t="s">
        <v>33</v>
      </c>
    </row>
    <row r="14" spans="1:12" ht="24.75" customHeight="1">
      <c r="A14" s="159" t="s">
        <v>34</v>
      </c>
      <c r="B14" s="166" t="s">
        <v>35</v>
      </c>
      <c r="C14" s="167"/>
      <c r="D14" s="167"/>
      <c r="E14" s="167"/>
      <c r="F14" s="167"/>
      <c r="G14" s="167"/>
      <c r="H14" s="167"/>
      <c r="I14" s="167"/>
      <c r="J14" s="172"/>
      <c r="K14" s="168" t="s">
        <v>25</v>
      </c>
      <c r="L14" s="157" t="s">
        <v>36</v>
      </c>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tabColor theme="7"/>
  </sheetPr>
  <dimension ref="A1:H45"/>
  <sheetViews>
    <sheetView showGridLines="0" showZeros="0" workbookViewId="0" topLeftCell="A28">
      <selection activeCell="F13" sqref="F13"/>
    </sheetView>
  </sheetViews>
  <sheetFormatPr defaultColWidth="9.16015625" defaultRowHeight="12.75" customHeight="1"/>
  <cols>
    <col min="1" max="1" width="40.5" style="0" customWidth="1"/>
    <col min="2" max="2" width="23.33203125" style="140" customWidth="1"/>
    <col min="3" max="3" width="41" style="0" customWidth="1"/>
    <col min="4" max="4" width="28.66015625" style="140" customWidth="1"/>
    <col min="5" max="5" width="43" style="0" customWidth="1"/>
    <col min="6" max="6" width="24.16015625" style="0" customWidth="1"/>
  </cols>
  <sheetData>
    <row r="1" spans="1:6" ht="22.5" customHeight="1">
      <c r="A1" s="111" t="s">
        <v>10</v>
      </c>
      <c r="B1" s="112"/>
      <c r="C1" s="112"/>
      <c r="D1" s="112"/>
      <c r="E1" s="112"/>
      <c r="F1" s="113"/>
    </row>
    <row r="2" spans="1:6" ht="22.5" customHeight="1">
      <c r="A2" s="114" t="s">
        <v>11</v>
      </c>
      <c r="B2" s="115"/>
      <c r="C2" s="115"/>
      <c r="D2" s="115"/>
      <c r="E2" s="115"/>
      <c r="F2" s="115"/>
    </row>
    <row r="3" spans="1:6" ht="22.5" customHeight="1">
      <c r="A3" s="116"/>
      <c r="B3" s="116"/>
      <c r="C3" s="117"/>
      <c r="D3" s="117"/>
      <c r="E3" s="119"/>
      <c r="F3" s="120" t="s">
        <v>37</v>
      </c>
    </row>
    <row r="4" spans="1:6" ht="22.5" customHeight="1">
      <c r="A4" s="121" t="s">
        <v>38</v>
      </c>
      <c r="B4" s="121"/>
      <c r="C4" s="121" t="s">
        <v>39</v>
      </c>
      <c r="D4" s="121"/>
      <c r="E4" s="121"/>
      <c r="F4" s="121"/>
    </row>
    <row r="5" spans="1:6" ht="22.5" customHeight="1">
      <c r="A5" s="121" t="s">
        <v>40</v>
      </c>
      <c r="B5" s="121" t="s">
        <v>41</v>
      </c>
      <c r="C5" s="121" t="s">
        <v>42</v>
      </c>
      <c r="D5" s="121" t="s">
        <v>41</v>
      </c>
      <c r="E5" s="121" t="s">
        <v>43</v>
      </c>
      <c r="F5" s="121" t="s">
        <v>41</v>
      </c>
    </row>
    <row r="6" spans="1:6" ht="22.5" customHeight="1">
      <c r="A6" s="122" t="s">
        <v>44</v>
      </c>
      <c r="B6" s="150">
        <v>298</v>
      </c>
      <c r="C6" s="122" t="s">
        <v>44</v>
      </c>
      <c r="D6" s="150">
        <v>298</v>
      </c>
      <c r="E6" s="124" t="s">
        <v>44</v>
      </c>
      <c r="F6" s="150">
        <v>298</v>
      </c>
    </row>
    <row r="7" spans="1:6" ht="22.5" customHeight="1">
      <c r="A7" s="125" t="s">
        <v>45</v>
      </c>
      <c r="B7" s="150">
        <v>298</v>
      </c>
      <c r="C7" s="126" t="s">
        <v>46</v>
      </c>
      <c r="D7" s="150">
        <v>298</v>
      </c>
      <c r="E7" s="124" t="s">
        <v>47</v>
      </c>
      <c r="F7" s="150">
        <v>295</v>
      </c>
    </row>
    <row r="8" spans="1:8" ht="22.5" customHeight="1">
      <c r="A8" s="125" t="s">
        <v>48</v>
      </c>
      <c r="B8" s="150">
        <v>298</v>
      </c>
      <c r="C8" s="126" t="s">
        <v>49</v>
      </c>
      <c r="D8" s="108"/>
      <c r="E8" s="124" t="s">
        <v>50</v>
      </c>
      <c r="F8" s="150">
        <v>229</v>
      </c>
      <c r="H8" s="49"/>
    </row>
    <row r="9" spans="1:6" ht="22.5" customHeight="1">
      <c r="A9" s="127" t="s">
        <v>51</v>
      </c>
      <c r="B9" s="150"/>
      <c r="C9" s="126" t="s">
        <v>52</v>
      </c>
      <c r="D9" s="108"/>
      <c r="E9" s="124" t="s">
        <v>53</v>
      </c>
      <c r="F9" s="150">
        <v>66</v>
      </c>
    </row>
    <row r="10" spans="1:6" ht="22.5" customHeight="1">
      <c r="A10" s="125" t="s">
        <v>54</v>
      </c>
      <c r="B10" s="150">
        <v>0</v>
      </c>
      <c r="C10" s="126" t="s">
        <v>55</v>
      </c>
      <c r="D10" s="108"/>
      <c r="E10" s="124" t="s">
        <v>56</v>
      </c>
      <c r="F10" s="150">
        <v>0</v>
      </c>
    </row>
    <row r="11" spans="1:6" ht="22.5" customHeight="1">
      <c r="A11" s="125" t="s">
        <v>57</v>
      </c>
      <c r="B11" s="150">
        <v>0</v>
      </c>
      <c r="C11" s="126" t="s">
        <v>58</v>
      </c>
      <c r="D11" s="108"/>
      <c r="E11" s="124" t="s">
        <v>59</v>
      </c>
      <c r="F11" s="150">
        <v>0</v>
      </c>
    </row>
    <row r="12" spans="1:6" ht="22.5" customHeight="1">
      <c r="A12" s="125" t="s">
        <v>60</v>
      </c>
      <c r="B12" s="150">
        <v>0</v>
      </c>
      <c r="C12" s="126" t="s">
        <v>61</v>
      </c>
      <c r="D12" s="108"/>
      <c r="E12" s="124" t="s">
        <v>62</v>
      </c>
      <c r="F12" s="150"/>
    </row>
    <row r="13" spans="1:6" ht="22.5" customHeight="1">
      <c r="A13" s="125" t="s">
        <v>63</v>
      </c>
      <c r="B13" s="150">
        <v>0</v>
      </c>
      <c r="C13" s="126" t="s">
        <v>64</v>
      </c>
      <c r="D13" s="108"/>
      <c r="E13" s="124" t="s">
        <v>50</v>
      </c>
      <c r="F13" s="150">
        <v>0</v>
      </c>
    </row>
    <row r="14" spans="1:6" ht="22.5" customHeight="1">
      <c r="A14" s="125" t="s">
        <v>65</v>
      </c>
      <c r="B14" s="150">
        <v>0</v>
      </c>
      <c r="C14" s="126" t="s">
        <v>66</v>
      </c>
      <c r="D14" s="108"/>
      <c r="E14" s="124" t="s">
        <v>53</v>
      </c>
      <c r="F14" s="150"/>
    </row>
    <row r="15" spans="1:6" ht="22.5" customHeight="1">
      <c r="A15" s="125" t="s">
        <v>67</v>
      </c>
      <c r="B15" s="150">
        <v>0</v>
      </c>
      <c r="C15" s="126" t="s">
        <v>68</v>
      </c>
      <c r="D15" s="108"/>
      <c r="E15" s="124" t="s">
        <v>69</v>
      </c>
      <c r="F15" s="150">
        <v>0</v>
      </c>
    </row>
    <row r="16" spans="1:6" ht="22.5" customHeight="1">
      <c r="A16" s="129" t="s">
        <v>70</v>
      </c>
      <c r="B16" s="150">
        <v>0</v>
      </c>
      <c r="C16" s="126" t="s">
        <v>71</v>
      </c>
      <c r="D16" s="108"/>
      <c r="E16" s="124" t="s">
        <v>72</v>
      </c>
      <c r="F16" s="150">
        <v>0</v>
      </c>
    </row>
    <row r="17" spans="1:6" ht="22.5" customHeight="1">
      <c r="A17" s="129" t="s">
        <v>73</v>
      </c>
      <c r="B17" s="150">
        <v>0</v>
      </c>
      <c r="C17" s="126" t="s">
        <v>74</v>
      </c>
      <c r="D17" s="108"/>
      <c r="E17" s="124" t="s">
        <v>75</v>
      </c>
      <c r="F17" s="150">
        <v>0</v>
      </c>
    </row>
    <row r="18" spans="1:6" ht="22.5" customHeight="1">
      <c r="A18" s="129"/>
      <c r="B18" s="150">
        <v>0</v>
      </c>
      <c r="C18" s="126" t="s">
        <v>76</v>
      </c>
      <c r="D18" s="108"/>
      <c r="E18" s="124" t="s">
        <v>77</v>
      </c>
      <c r="F18" s="150">
        <v>3</v>
      </c>
    </row>
    <row r="19" spans="1:6" ht="22.5" customHeight="1">
      <c r="A19" s="86"/>
      <c r="B19" s="150">
        <v>0</v>
      </c>
      <c r="C19" s="126" t="s">
        <v>78</v>
      </c>
      <c r="D19" s="108"/>
      <c r="E19" s="124" t="s">
        <v>79</v>
      </c>
      <c r="F19" s="150">
        <v>0</v>
      </c>
    </row>
    <row r="20" spans="1:6" ht="22.5" customHeight="1">
      <c r="A20" s="86"/>
      <c r="B20" s="150">
        <v>0</v>
      </c>
      <c r="C20" s="126" t="s">
        <v>80</v>
      </c>
      <c r="D20" s="108"/>
      <c r="E20" s="124" t="s">
        <v>81</v>
      </c>
      <c r="F20" s="150">
        <v>0</v>
      </c>
    </row>
    <row r="21" spans="1:6" ht="22.5" customHeight="1">
      <c r="A21" s="130"/>
      <c r="B21" s="150">
        <v>0</v>
      </c>
      <c r="C21" s="126" t="s">
        <v>82</v>
      </c>
      <c r="D21" s="108"/>
      <c r="E21" s="124" t="s">
        <v>83</v>
      </c>
      <c r="F21" s="150">
        <v>0</v>
      </c>
    </row>
    <row r="22" spans="1:6" ht="22.5" customHeight="1">
      <c r="A22" s="131"/>
      <c r="B22" s="150">
        <v>0</v>
      </c>
      <c r="C22" s="126" t="s">
        <v>84</v>
      </c>
      <c r="D22" s="108"/>
      <c r="E22" s="124" t="s">
        <v>85</v>
      </c>
      <c r="F22" s="150">
        <v>0</v>
      </c>
    </row>
    <row r="23" spans="1:6" ht="22.5" customHeight="1">
      <c r="A23" s="88"/>
      <c r="B23" s="150">
        <v>0</v>
      </c>
      <c r="C23" s="126" t="s">
        <v>86</v>
      </c>
      <c r="D23" s="108"/>
      <c r="E23" s="133" t="s">
        <v>87</v>
      </c>
      <c r="F23" s="150">
        <v>0</v>
      </c>
    </row>
    <row r="24" spans="1:6" ht="22.5" customHeight="1">
      <c r="A24" s="88"/>
      <c r="B24" s="150">
        <v>0</v>
      </c>
      <c r="C24" s="126" t="s">
        <v>88</v>
      </c>
      <c r="D24" s="108"/>
      <c r="E24" s="133" t="s">
        <v>89</v>
      </c>
      <c r="F24" s="150">
        <v>0</v>
      </c>
    </row>
    <row r="25" spans="1:7" ht="22.5" customHeight="1">
      <c r="A25" s="88"/>
      <c r="B25" s="150">
        <v>0</v>
      </c>
      <c r="C25" s="126" t="s">
        <v>90</v>
      </c>
      <c r="D25" s="108"/>
      <c r="E25" s="133" t="s">
        <v>91</v>
      </c>
      <c r="F25" s="150">
        <v>0</v>
      </c>
      <c r="G25" s="49"/>
    </row>
    <row r="26" spans="1:8" ht="22.5" customHeight="1">
      <c r="A26" s="88"/>
      <c r="B26" s="150">
        <v>0</v>
      </c>
      <c r="C26" s="126" t="s">
        <v>92</v>
      </c>
      <c r="D26" s="108"/>
      <c r="E26" s="133"/>
      <c r="F26" s="150">
        <v>0</v>
      </c>
      <c r="G26" s="49"/>
      <c r="H26" s="49"/>
    </row>
    <row r="27" spans="1:8" ht="22.5" customHeight="1">
      <c r="A27" s="131"/>
      <c r="B27" s="150">
        <v>0</v>
      </c>
      <c r="C27" s="126" t="s">
        <v>93</v>
      </c>
      <c r="D27" s="108"/>
      <c r="E27" s="124"/>
      <c r="F27" s="150">
        <v>0</v>
      </c>
      <c r="G27" s="49"/>
      <c r="H27" s="49"/>
    </row>
    <row r="28" spans="1:8" ht="22.5" customHeight="1">
      <c r="A28" s="88"/>
      <c r="B28" s="150">
        <v>0</v>
      </c>
      <c r="C28" s="126" t="s">
        <v>94</v>
      </c>
      <c r="D28" s="108"/>
      <c r="E28" s="124"/>
      <c r="F28" s="150">
        <v>0</v>
      </c>
      <c r="G28" s="49"/>
      <c r="H28" s="49"/>
    </row>
    <row r="29" spans="1:8" ht="22.5" customHeight="1">
      <c r="A29" s="131"/>
      <c r="B29" s="150">
        <v>0</v>
      </c>
      <c r="C29" s="126" t="s">
        <v>95</v>
      </c>
      <c r="D29" s="108"/>
      <c r="E29" s="124"/>
      <c r="F29" s="150">
        <v>0</v>
      </c>
      <c r="G29" s="49"/>
      <c r="H29" s="49"/>
    </row>
    <row r="30" spans="1:7" ht="22.5" customHeight="1">
      <c r="A30" s="131"/>
      <c r="B30" s="150">
        <v>0</v>
      </c>
      <c r="C30" s="126" t="s">
        <v>96</v>
      </c>
      <c r="D30" s="108"/>
      <c r="E30" s="124"/>
      <c r="F30" s="150">
        <v>0</v>
      </c>
      <c r="G30" s="49"/>
    </row>
    <row r="31" spans="1:7" ht="22.5" customHeight="1">
      <c r="A31" s="131"/>
      <c r="B31" s="150">
        <v>0</v>
      </c>
      <c r="C31" s="126" t="s">
        <v>97</v>
      </c>
      <c r="D31" s="108"/>
      <c r="E31" s="124"/>
      <c r="F31" s="150">
        <v>0</v>
      </c>
      <c r="G31" s="49"/>
    </row>
    <row r="32" spans="1:7" ht="22.5" customHeight="1">
      <c r="A32" s="131"/>
      <c r="B32" s="150">
        <v>0</v>
      </c>
      <c r="C32" s="126" t="s">
        <v>98</v>
      </c>
      <c r="D32" s="108"/>
      <c r="E32" s="124"/>
      <c r="F32" s="150">
        <v>0</v>
      </c>
      <c r="G32" s="49"/>
    </row>
    <row r="33" spans="1:8" ht="22.5" customHeight="1">
      <c r="A33" s="131"/>
      <c r="B33" s="150">
        <v>0</v>
      </c>
      <c r="C33" s="126" t="s">
        <v>99</v>
      </c>
      <c r="D33" s="108"/>
      <c r="E33" s="124"/>
      <c r="F33" s="150">
        <v>0</v>
      </c>
      <c r="G33" s="49"/>
      <c r="H33" s="49"/>
    </row>
    <row r="34" spans="1:7" ht="22.5" customHeight="1">
      <c r="A34" s="130"/>
      <c r="B34" s="150">
        <v>0</v>
      </c>
      <c r="C34" s="126" t="s">
        <v>100</v>
      </c>
      <c r="D34" s="108"/>
      <c r="E34" s="124"/>
      <c r="F34" s="150">
        <v>0</v>
      </c>
      <c r="G34" s="49"/>
    </row>
    <row r="35" spans="1:6" ht="22.5" customHeight="1">
      <c r="A35" s="131"/>
      <c r="B35" s="150">
        <v>0</v>
      </c>
      <c r="C35" s="151"/>
      <c r="D35" s="108"/>
      <c r="E35" s="124"/>
      <c r="F35" s="150">
        <v>0</v>
      </c>
    </row>
    <row r="36" spans="1:6" ht="22.5" customHeight="1">
      <c r="A36" s="131"/>
      <c r="B36" s="150">
        <v>0</v>
      </c>
      <c r="C36" s="83"/>
      <c r="D36" s="134"/>
      <c r="E36" s="124"/>
      <c r="F36" s="150">
        <v>0</v>
      </c>
    </row>
    <row r="37" spans="1:6" ht="26.25" customHeight="1">
      <c r="A37" s="131"/>
      <c r="B37" s="150">
        <v>0</v>
      </c>
      <c r="C37" s="83"/>
      <c r="D37" s="134"/>
      <c r="E37" s="124"/>
      <c r="F37" s="150">
        <v>0</v>
      </c>
    </row>
    <row r="38" spans="1:6" ht="22.5" customHeight="1">
      <c r="A38" s="136" t="s">
        <v>101</v>
      </c>
      <c r="B38" s="152">
        <f>SUM(B6,B35)</f>
        <v>298</v>
      </c>
      <c r="C38" s="136" t="s">
        <v>102</v>
      </c>
      <c r="D38" s="152">
        <v>298</v>
      </c>
      <c r="E38" s="136" t="s">
        <v>102</v>
      </c>
      <c r="F38" s="152">
        <v>298</v>
      </c>
    </row>
    <row r="39" spans="1:6" ht="22.5" customHeight="1">
      <c r="A39" s="132" t="s">
        <v>103</v>
      </c>
      <c r="B39" s="150">
        <v>0</v>
      </c>
      <c r="C39" s="129" t="s">
        <v>104</v>
      </c>
      <c r="D39" s="134"/>
      <c r="E39" s="129" t="s">
        <v>104</v>
      </c>
      <c r="F39" s="150">
        <f>(D39)/10000</f>
        <v>0</v>
      </c>
    </row>
    <row r="40" spans="1:6" ht="22.5" customHeight="1">
      <c r="A40" s="132" t="s">
        <v>105</v>
      </c>
      <c r="B40" s="150">
        <v>0</v>
      </c>
      <c r="C40" s="151" t="s">
        <v>106</v>
      </c>
      <c r="D40" s="108"/>
      <c r="E40" s="151" t="s">
        <v>106</v>
      </c>
      <c r="F40" s="150">
        <v>0</v>
      </c>
    </row>
    <row r="41" spans="1:6" ht="22.5" customHeight="1">
      <c r="A41" s="132" t="s">
        <v>107</v>
      </c>
      <c r="B41" s="150">
        <v>0</v>
      </c>
      <c r="C41" s="137"/>
      <c r="D41" s="134"/>
      <c r="E41" s="131"/>
      <c r="F41" s="150">
        <v>0</v>
      </c>
    </row>
    <row r="42" spans="1:6" ht="22.5" customHeight="1">
      <c r="A42" s="132" t="s">
        <v>108</v>
      </c>
      <c r="B42" s="150">
        <v>0</v>
      </c>
      <c r="C42" s="137"/>
      <c r="D42" s="134"/>
      <c r="E42" s="130"/>
      <c r="F42" s="150">
        <v>0</v>
      </c>
    </row>
    <row r="43" spans="1:6" ht="22.5" customHeight="1">
      <c r="A43" s="132" t="s">
        <v>109</v>
      </c>
      <c r="B43" s="150">
        <v>0</v>
      </c>
      <c r="C43" s="137"/>
      <c r="D43" s="138"/>
      <c r="E43" s="131"/>
      <c r="F43" s="150">
        <v>0</v>
      </c>
    </row>
    <row r="44" spans="1:6" ht="21" customHeight="1">
      <c r="A44" s="131"/>
      <c r="B44" s="150">
        <v>0</v>
      </c>
      <c r="C44" s="130"/>
      <c r="D44" s="138"/>
      <c r="E44" s="130"/>
      <c r="F44" s="150">
        <v>0</v>
      </c>
    </row>
    <row r="45" spans="1:6" ht="22.5" customHeight="1">
      <c r="A45" s="121" t="s">
        <v>110</v>
      </c>
      <c r="B45" s="152">
        <v>298</v>
      </c>
      <c r="C45" s="139" t="s">
        <v>111</v>
      </c>
      <c r="D45" s="138">
        <f>SUM(D38,D39,D40)</f>
        <v>298</v>
      </c>
      <c r="E45" s="121" t="s">
        <v>111</v>
      </c>
      <c r="F45" s="152">
        <v>298</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showGridLines="0" showZeros="0" workbookViewId="0" topLeftCell="A1">
      <selection activeCell="C7" sqref="C7:D7"/>
    </sheetView>
  </sheetViews>
  <sheetFormatPr defaultColWidth="9.16015625" defaultRowHeight="12.75" customHeight="1"/>
  <cols>
    <col min="1" max="1" width="13.66015625" style="0" customWidth="1"/>
    <col min="2" max="2" width="43.83203125" style="0" customWidth="1"/>
    <col min="3" max="4" width="30.5" style="0" customWidth="1"/>
    <col min="5" max="5" width="15.66015625" style="0" customWidth="1"/>
    <col min="6" max="6" width="18.66015625"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49" t="s">
        <v>13</v>
      </c>
      <c r="B1" s="49"/>
      <c r="C1" s="49"/>
      <c r="D1" s="49"/>
      <c r="E1" s="49"/>
    </row>
    <row r="2" spans="1:19" ht="35.25" customHeight="1">
      <c r="A2" s="141" t="s">
        <v>14</v>
      </c>
      <c r="B2" s="141"/>
      <c r="C2" s="141"/>
      <c r="D2" s="141"/>
      <c r="E2" s="141"/>
      <c r="F2" s="141"/>
      <c r="G2" s="141"/>
      <c r="H2" s="141"/>
      <c r="I2" s="141"/>
      <c r="J2" s="141"/>
      <c r="K2" s="141"/>
      <c r="L2" s="141"/>
      <c r="M2" s="141"/>
      <c r="N2" s="141"/>
      <c r="O2" s="141"/>
      <c r="P2" s="141"/>
      <c r="Q2" s="141"/>
      <c r="R2" s="141"/>
      <c r="S2" s="146"/>
    </row>
    <row r="3" ht="21.75" customHeight="1">
      <c r="R3" s="94" t="s">
        <v>37</v>
      </c>
    </row>
    <row r="4" spans="1:18" ht="18" customHeight="1">
      <c r="A4" s="51" t="s">
        <v>112</v>
      </c>
      <c r="B4" s="51" t="s">
        <v>113</v>
      </c>
      <c r="C4" s="142" t="s">
        <v>114</v>
      </c>
      <c r="D4" s="142" t="s">
        <v>115</v>
      </c>
      <c r="E4" s="51" t="s">
        <v>116</v>
      </c>
      <c r="F4" s="51" t="s">
        <v>117</v>
      </c>
      <c r="G4" s="51"/>
      <c r="H4" s="51"/>
      <c r="I4" s="51"/>
      <c r="J4" s="51"/>
      <c r="K4" s="51"/>
      <c r="L4" s="51"/>
      <c r="M4" s="51"/>
      <c r="N4" s="51"/>
      <c r="O4" s="51"/>
      <c r="P4" s="51"/>
      <c r="Q4" s="51"/>
      <c r="R4" s="125"/>
    </row>
    <row r="5" spans="1:18" ht="22.5" customHeight="1">
      <c r="A5" s="51"/>
      <c r="B5" s="51"/>
      <c r="C5" s="143"/>
      <c r="D5" s="143"/>
      <c r="E5" s="51"/>
      <c r="F5" s="54" t="s">
        <v>118</v>
      </c>
      <c r="G5" s="54" t="s">
        <v>119</v>
      </c>
      <c r="H5" s="54"/>
      <c r="I5" s="54" t="s">
        <v>120</v>
      </c>
      <c r="J5" s="54" t="s">
        <v>121</v>
      </c>
      <c r="K5" s="148" t="s">
        <v>122</v>
      </c>
      <c r="L5" s="149"/>
      <c r="M5" s="54" t="s">
        <v>123</v>
      </c>
      <c r="N5" s="54" t="s">
        <v>124</v>
      </c>
      <c r="O5" s="54" t="s">
        <v>103</v>
      </c>
      <c r="P5" s="54" t="s">
        <v>107</v>
      </c>
      <c r="Q5" s="54" t="s">
        <v>125</v>
      </c>
      <c r="R5" s="54" t="s">
        <v>126</v>
      </c>
    </row>
    <row r="6" spans="1:18" ht="33.75" customHeight="1">
      <c r="A6" s="51"/>
      <c r="B6" s="51"/>
      <c r="C6" s="145"/>
      <c r="D6" s="145"/>
      <c r="E6" s="51"/>
      <c r="F6" s="54"/>
      <c r="G6" s="54" t="s">
        <v>127</v>
      </c>
      <c r="H6" s="54" t="s">
        <v>128</v>
      </c>
      <c r="I6" s="54"/>
      <c r="J6" s="54"/>
      <c r="K6" s="54" t="s">
        <v>127</v>
      </c>
      <c r="L6" s="54" t="s">
        <v>129</v>
      </c>
      <c r="M6" s="54"/>
      <c r="N6" s="54"/>
      <c r="O6" s="54"/>
      <c r="P6" s="54"/>
      <c r="Q6" s="54"/>
      <c r="R6" s="54"/>
    </row>
    <row r="7" spans="1:18" ht="36.75" customHeight="1">
      <c r="A7" s="105" t="s">
        <v>130</v>
      </c>
      <c r="B7" s="57"/>
      <c r="C7" s="106"/>
      <c r="D7" s="64"/>
      <c r="E7" s="105">
        <v>1</v>
      </c>
      <c r="F7" s="105">
        <v>2</v>
      </c>
      <c r="G7" s="105">
        <v>3</v>
      </c>
      <c r="H7" s="105">
        <v>4</v>
      </c>
      <c r="I7" s="105">
        <v>5</v>
      </c>
      <c r="J7" s="105">
        <v>6</v>
      </c>
      <c r="K7" s="105">
        <v>7</v>
      </c>
      <c r="L7" s="105">
        <v>8</v>
      </c>
      <c r="M7" s="105">
        <v>9</v>
      </c>
      <c r="N7" s="105">
        <v>10</v>
      </c>
      <c r="O7" s="105">
        <v>11</v>
      </c>
      <c r="P7" s="105">
        <v>12</v>
      </c>
      <c r="Q7" s="105">
        <v>13</v>
      </c>
      <c r="R7" s="105">
        <v>14</v>
      </c>
    </row>
    <row r="8" spans="1:18" ht="12.75" customHeight="1">
      <c r="A8" s="64">
        <v>724001</v>
      </c>
      <c r="B8" s="64" t="s">
        <v>131</v>
      </c>
      <c r="C8" s="106">
        <v>201</v>
      </c>
      <c r="D8" s="64" t="s">
        <v>132</v>
      </c>
      <c r="E8" s="147">
        <v>298</v>
      </c>
      <c r="F8" s="147">
        <v>298</v>
      </c>
      <c r="G8" s="147">
        <v>298</v>
      </c>
      <c r="H8" s="147"/>
      <c r="I8" s="64"/>
      <c r="J8" s="64"/>
      <c r="K8" s="64"/>
      <c r="L8" s="64"/>
      <c r="M8" s="64"/>
      <c r="N8" s="64"/>
      <c r="O8" s="64"/>
      <c r="P8" s="64"/>
      <c r="Q8" s="64"/>
      <c r="R8" s="64"/>
    </row>
    <row r="9" spans="1:18" ht="12.75" customHeight="1">
      <c r="A9" s="64"/>
      <c r="B9" s="64"/>
      <c r="C9" s="106">
        <v>20111</v>
      </c>
      <c r="D9" s="64" t="s">
        <v>133</v>
      </c>
      <c r="E9" s="147">
        <v>298</v>
      </c>
      <c r="F9" s="147">
        <v>298</v>
      </c>
      <c r="G9" s="147">
        <v>298</v>
      </c>
      <c r="H9" s="147"/>
      <c r="I9" s="64"/>
      <c r="J9" s="64"/>
      <c r="K9" s="64"/>
      <c r="L9" s="64"/>
      <c r="M9" s="64"/>
      <c r="N9" s="64"/>
      <c r="O9" s="64"/>
      <c r="P9" s="64"/>
      <c r="Q9" s="64"/>
      <c r="R9" s="64"/>
    </row>
    <row r="10" spans="1:18" ht="12.75" customHeight="1">
      <c r="A10" s="64"/>
      <c r="B10" s="64"/>
      <c r="C10" s="106">
        <v>2011101</v>
      </c>
      <c r="D10" s="64" t="s">
        <v>134</v>
      </c>
      <c r="E10" s="147">
        <v>255</v>
      </c>
      <c r="F10" s="147">
        <v>255</v>
      </c>
      <c r="G10" s="147">
        <v>255</v>
      </c>
      <c r="H10" s="147"/>
      <c r="I10" s="64"/>
      <c r="J10" s="64"/>
      <c r="K10" s="64"/>
      <c r="L10" s="64"/>
      <c r="M10" s="63"/>
      <c r="N10" s="63"/>
      <c r="O10" s="63"/>
      <c r="P10" s="63"/>
      <c r="Q10" s="64"/>
      <c r="R10" s="64"/>
    </row>
    <row r="11" spans="1:18" ht="12.75" customHeight="1">
      <c r="A11" s="64"/>
      <c r="B11" s="63"/>
      <c r="C11" s="106">
        <v>2011102</v>
      </c>
      <c r="D11" s="64" t="s">
        <v>135</v>
      </c>
      <c r="E11" s="147">
        <v>43</v>
      </c>
      <c r="F11" s="147">
        <v>43</v>
      </c>
      <c r="G11" s="147">
        <v>43</v>
      </c>
      <c r="H11" s="64"/>
      <c r="I11" s="64"/>
      <c r="J11" s="63"/>
      <c r="K11" s="63"/>
      <c r="L11" s="63"/>
      <c r="M11" s="63"/>
      <c r="N11" s="63"/>
      <c r="O11" s="63"/>
      <c r="P11" s="63"/>
      <c r="Q11" s="64"/>
      <c r="R11" s="64"/>
    </row>
    <row r="12" spans="1:18" ht="12.75" customHeight="1">
      <c r="A12" s="64"/>
      <c r="B12" s="64"/>
      <c r="C12" s="106"/>
      <c r="D12" s="64"/>
      <c r="E12" s="64"/>
      <c r="F12" s="64"/>
      <c r="G12" s="64"/>
      <c r="H12" s="64"/>
      <c r="I12" s="64"/>
      <c r="J12" s="63"/>
      <c r="K12" s="63"/>
      <c r="L12" s="63"/>
      <c r="M12" s="63"/>
      <c r="N12" s="63"/>
      <c r="O12" s="63"/>
      <c r="P12" s="63"/>
      <c r="Q12" s="64"/>
      <c r="R12" s="64"/>
    </row>
    <row r="13" spans="1:19" ht="12.75" customHeight="1">
      <c r="A13" s="63"/>
      <c r="B13" s="64"/>
      <c r="C13" s="106"/>
      <c r="D13" s="64"/>
      <c r="E13" s="64"/>
      <c r="F13" s="64"/>
      <c r="G13" s="64"/>
      <c r="H13" s="64"/>
      <c r="I13" s="64"/>
      <c r="J13" s="64"/>
      <c r="K13" s="64"/>
      <c r="L13" s="64"/>
      <c r="M13" s="63"/>
      <c r="N13" s="63"/>
      <c r="O13" s="63"/>
      <c r="P13" s="63"/>
      <c r="Q13" s="64"/>
      <c r="R13" s="64"/>
      <c r="S13" s="49"/>
    </row>
    <row r="14" spans="1:19" ht="12.75" customHeight="1">
      <c r="A14" s="63"/>
      <c r="B14" s="64"/>
      <c r="C14" s="109"/>
      <c r="D14" s="63"/>
      <c r="E14" s="64"/>
      <c r="F14" s="64"/>
      <c r="G14" s="64"/>
      <c r="H14" s="64"/>
      <c r="I14" s="64"/>
      <c r="J14" s="64"/>
      <c r="K14" s="63"/>
      <c r="L14" s="63"/>
      <c r="M14" s="63"/>
      <c r="N14" s="63"/>
      <c r="O14" s="63"/>
      <c r="P14" s="63"/>
      <c r="Q14" s="64"/>
      <c r="R14" s="64"/>
      <c r="S14" s="49"/>
    </row>
    <row r="15" spans="1:19" ht="12.75" customHeight="1">
      <c r="A15" s="63"/>
      <c r="B15" s="63"/>
      <c r="C15" s="106"/>
      <c r="D15" s="63"/>
      <c r="E15" s="63"/>
      <c r="F15" s="64"/>
      <c r="G15" s="64"/>
      <c r="H15" s="64"/>
      <c r="I15" s="63"/>
      <c r="J15" s="63"/>
      <c r="K15" s="63"/>
      <c r="L15" s="63"/>
      <c r="M15" s="63"/>
      <c r="N15" s="63"/>
      <c r="O15" s="63"/>
      <c r="P15" s="63"/>
      <c r="Q15" s="64"/>
      <c r="R15" s="64"/>
      <c r="S15" s="49"/>
    </row>
    <row r="16" spans="1:19" ht="12.75" customHeight="1">
      <c r="A16" s="63"/>
      <c r="B16" s="63"/>
      <c r="C16" s="106"/>
      <c r="D16" s="64"/>
      <c r="E16" s="63"/>
      <c r="F16" s="64"/>
      <c r="G16" s="64"/>
      <c r="H16" s="64"/>
      <c r="I16" s="64"/>
      <c r="J16" s="63"/>
      <c r="K16" s="63"/>
      <c r="L16" s="63"/>
      <c r="M16" s="63"/>
      <c r="N16" s="63"/>
      <c r="O16" s="64"/>
      <c r="P16" s="63"/>
      <c r="Q16" s="64"/>
      <c r="R16" s="64"/>
      <c r="S16" s="49"/>
    </row>
    <row r="17" spans="1:19" ht="12.75" customHeight="1">
      <c r="A17" s="63"/>
      <c r="B17" s="63"/>
      <c r="C17" s="110"/>
      <c r="D17" s="64"/>
      <c r="E17" s="63"/>
      <c r="F17" s="63"/>
      <c r="G17" s="63"/>
      <c r="H17" s="63"/>
      <c r="I17" s="64"/>
      <c r="J17" s="63"/>
      <c r="K17" s="63"/>
      <c r="L17" s="63"/>
      <c r="M17" s="63"/>
      <c r="N17" s="63"/>
      <c r="O17" s="63"/>
      <c r="P17" s="64"/>
      <c r="Q17" s="64"/>
      <c r="R17" s="64"/>
      <c r="S17" s="49"/>
    </row>
    <row r="18" spans="1:19" ht="12.75" customHeight="1">
      <c r="A18" s="63"/>
      <c r="B18" s="63"/>
      <c r="C18" s="110"/>
      <c r="D18" s="64"/>
      <c r="E18" s="63"/>
      <c r="F18" s="63"/>
      <c r="G18" s="63"/>
      <c r="H18" s="63"/>
      <c r="I18" s="63"/>
      <c r="J18" s="63"/>
      <c r="K18" s="63"/>
      <c r="L18" s="63"/>
      <c r="M18" s="63"/>
      <c r="N18" s="63"/>
      <c r="O18" s="63"/>
      <c r="P18" s="64"/>
      <c r="Q18" s="64"/>
      <c r="R18" s="64"/>
      <c r="S18" s="49"/>
    </row>
    <row r="19" spans="1:18" ht="12.75" customHeight="1">
      <c r="A19" s="63"/>
      <c r="B19" s="63"/>
      <c r="C19" s="109"/>
      <c r="D19" s="64"/>
      <c r="E19" s="63"/>
      <c r="F19" s="63"/>
      <c r="G19" s="63"/>
      <c r="H19" s="63"/>
      <c r="I19" s="63"/>
      <c r="J19" s="63"/>
      <c r="K19" s="63"/>
      <c r="L19" s="63"/>
      <c r="M19" s="63"/>
      <c r="N19" s="63"/>
      <c r="O19" s="63"/>
      <c r="P19" s="64"/>
      <c r="Q19" s="63"/>
      <c r="R19" s="64"/>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H10" sqref="H10"/>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49" t="s">
        <v>15</v>
      </c>
      <c r="B1" s="49"/>
      <c r="C1" s="49"/>
      <c r="D1" s="49"/>
      <c r="E1" s="49"/>
    </row>
    <row r="2" spans="1:12" ht="35.25" customHeight="1">
      <c r="A2" s="141" t="s">
        <v>16</v>
      </c>
      <c r="B2" s="141"/>
      <c r="C2" s="141"/>
      <c r="D2" s="141"/>
      <c r="E2" s="141"/>
      <c r="F2" s="141"/>
      <c r="G2" s="141"/>
      <c r="H2" s="141"/>
      <c r="I2" s="141"/>
      <c r="J2" s="141"/>
      <c r="K2" s="141"/>
      <c r="L2" s="146"/>
    </row>
    <row r="3" ht="21.75" customHeight="1">
      <c r="K3" t="s">
        <v>37</v>
      </c>
    </row>
    <row r="4" spans="1:11" ht="15" customHeight="1">
      <c r="A4" s="51" t="s">
        <v>112</v>
      </c>
      <c r="B4" s="51" t="s">
        <v>113</v>
      </c>
      <c r="C4" s="142" t="s">
        <v>114</v>
      </c>
      <c r="D4" s="142" t="s">
        <v>115</v>
      </c>
      <c r="E4" s="51" t="s">
        <v>116</v>
      </c>
      <c r="F4" s="51" t="s">
        <v>117</v>
      </c>
      <c r="G4" s="51"/>
      <c r="H4" s="51"/>
      <c r="I4" s="51"/>
      <c r="J4" s="51"/>
      <c r="K4" s="51"/>
    </row>
    <row r="5" spans="1:11" ht="30" customHeight="1">
      <c r="A5" s="51"/>
      <c r="B5" s="51"/>
      <c r="C5" s="143"/>
      <c r="D5" s="143"/>
      <c r="E5" s="51"/>
      <c r="F5" s="54" t="s">
        <v>118</v>
      </c>
      <c r="G5" s="144" t="s">
        <v>136</v>
      </c>
      <c r="H5" s="144" t="s">
        <v>137</v>
      </c>
      <c r="I5" s="144" t="s">
        <v>138</v>
      </c>
      <c r="J5" s="144" t="s">
        <v>139</v>
      </c>
      <c r="K5" s="144" t="s">
        <v>140</v>
      </c>
    </row>
    <row r="6" spans="1:11" ht="40.5" customHeight="1">
      <c r="A6" s="51"/>
      <c r="B6" s="51"/>
      <c r="C6" s="145"/>
      <c r="D6" s="145"/>
      <c r="E6" s="51"/>
      <c r="F6" s="54"/>
      <c r="G6" s="144"/>
      <c r="H6" s="144"/>
      <c r="I6" s="144"/>
      <c r="J6" s="144"/>
      <c r="K6" s="144"/>
    </row>
    <row r="7" spans="1:11" ht="31.5" customHeight="1">
      <c r="A7" s="105" t="s">
        <v>130</v>
      </c>
      <c r="B7" s="57"/>
      <c r="C7" s="106"/>
      <c r="D7" s="64"/>
      <c r="E7" s="105">
        <v>1</v>
      </c>
      <c r="F7" s="105">
        <v>2</v>
      </c>
      <c r="G7" s="105">
        <v>5</v>
      </c>
      <c r="H7" s="105">
        <v>6</v>
      </c>
      <c r="I7" s="105">
        <v>7</v>
      </c>
      <c r="J7" s="105">
        <v>8</v>
      </c>
      <c r="K7" s="105">
        <v>9</v>
      </c>
    </row>
    <row r="8" spans="1:11" ht="12.75" customHeight="1">
      <c r="A8" s="64">
        <v>724001</v>
      </c>
      <c r="B8" s="64" t="s">
        <v>131</v>
      </c>
      <c r="C8" s="106">
        <v>201</v>
      </c>
      <c r="D8" s="64" t="s">
        <v>132</v>
      </c>
      <c r="E8" s="106">
        <v>298</v>
      </c>
      <c r="F8" s="106">
        <v>298</v>
      </c>
      <c r="G8" s="106">
        <v>255</v>
      </c>
      <c r="H8" s="106">
        <v>43</v>
      </c>
      <c r="I8" s="64"/>
      <c r="J8" s="64"/>
      <c r="K8" s="64"/>
    </row>
    <row r="9" spans="1:11" ht="12.75" customHeight="1">
      <c r="A9" s="64"/>
      <c r="B9" s="64"/>
      <c r="C9" s="106">
        <v>20111</v>
      </c>
      <c r="D9" s="64" t="s">
        <v>133</v>
      </c>
      <c r="E9" s="106">
        <v>298</v>
      </c>
      <c r="F9" s="106">
        <v>298</v>
      </c>
      <c r="G9" s="106">
        <v>255</v>
      </c>
      <c r="H9" s="106">
        <v>43</v>
      </c>
      <c r="I9" s="64"/>
      <c r="J9" s="64"/>
      <c r="K9" s="64"/>
    </row>
    <row r="10" spans="1:11" ht="12.75" customHeight="1">
      <c r="A10" s="64"/>
      <c r="B10" s="64"/>
      <c r="C10" s="106">
        <v>2011101</v>
      </c>
      <c r="D10" s="64" t="s">
        <v>134</v>
      </c>
      <c r="E10" s="106">
        <v>255</v>
      </c>
      <c r="F10" s="106">
        <v>255</v>
      </c>
      <c r="G10" s="106">
        <v>255</v>
      </c>
      <c r="H10" s="106">
        <v>0</v>
      </c>
      <c r="I10" s="64"/>
      <c r="J10" s="64"/>
      <c r="K10" s="64"/>
    </row>
    <row r="11" spans="1:11" ht="12.75" customHeight="1">
      <c r="A11" s="64"/>
      <c r="B11" s="63"/>
      <c r="C11" s="106">
        <v>2011102</v>
      </c>
      <c r="D11" s="64" t="s">
        <v>135</v>
      </c>
      <c r="E11" s="106">
        <v>43</v>
      </c>
      <c r="F11" s="106">
        <v>43</v>
      </c>
      <c r="G11" s="106">
        <v>0</v>
      </c>
      <c r="H11" s="106">
        <v>43</v>
      </c>
      <c r="I11" s="63"/>
      <c r="J11" s="64"/>
      <c r="K11" s="64"/>
    </row>
    <row r="12" spans="1:11" ht="12.75" customHeight="1">
      <c r="A12" s="64"/>
      <c r="B12" s="64"/>
      <c r="C12" s="106"/>
      <c r="D12" s="64"/>
      <c r="E12" s="64"/>
      <c r="F12" s="64"/>
      <c r="G12" s="64"/>
      <c r="H12" s="63"/>
      <c r="I12" s="63"/>
      <c r="J12" s="64"/>
      <c r="K12" s="64"/>
    </row>
    <row r="13" spans="1:12" ht="12.75" customHeight="1">
      <c r="A13" s="63"/>
      <c r="B13" s="64"/>
      <c r="C13" s="106"/>
      <c r="D13" s="64"/>
      <c r="E13" s="64"/>
      <c r="F13" s="64"/>
      <c r="G13" s="64"/>
      <c r="H13" s="64"/>
      <c r="I13" s="64"/>
      <c r="J13" s="64"/>
      <c r="K13" s="64"/>
      <c r="L13" s="49"/>
    </row>
    <row r="14" spans="1:12" ht="12.75" customHeight="1">
      <c r="A14" s="63"/>
      <c r="B14" s="64"/>
      <c r="C14" s="109"/>
      <c r="D14" s="63"/>
      <c r="E14" s="64"/>
      <c r="F14" s="64"/>
      <c r="G14" s="64"/>
      <c r="H14" s="64"/>
      <c r="I14" s="63"/>
      <c r="J14" s="64"/>
      <c r="K14" s="64"/>
      <c r="L14" s="49"/>
    </row>
    <row r="15" spans="1:12" ht="12.75" customHeight="1">
      <c r="A15" s="63"/>
      <c r="B15" s="63"/>
      <c r="C15" s="106"/>
      <c r="D15" s="63"/>
      <c r="E15" s="63"/>
      <c r="F15" s="64"/>
      <c r="G15" s="63"/>
      <c r="H15" s="63"/>
      <c r="I15" s="63"/>
      <c r="J15" s="64"/>
      <c r="K15" s="64"/>
      <c r="L15" s="49"/>
    </row>
    <row r="16" spans="1:12" ht="12.75" customHeight="1">
      <c r="A16" s="63"/>
      <c r="B16" s="63"/>
      <c r="C16" s="106"/>
      <c r="D16" s="64"/>
      <c r="E16" s="63"/>
      <c r="F16" s="64"/>
      <c r="G16" s="64"/>
      <c r="H16" s="63"/>
      <c r="I16" s="63"/>
      <c r="J16" s="64"/>
      <c r="K16" s="64"/>
      <c r="L16" s="49"/>
    </row>
    <row r="17" spans="1:11" ht="12.75" customHeight="1">
      <c r="A17" s="63"/>
      <c r="B17" s="63"/>
      <c r="C17" s="110"/>
      <c r="D17" s="64"/>
      <c r="E17" s="63"/>
      <c r="F17" s="63"/>
      <c r="G17" s="64"/>
      <c r="H17" s="63"/>
      <c r="I17" s="63"/>
      <c r="J17" s="64"/>
      <c r="K17" s="64"/>
    </row>
    <row r="18" spans="1:11" ht="12.75" customHeight="1">
      <c r="A18" s="63"/>
      <c r="B18" s="63"/>
      <c r="C18" s="110"/>
      <c r="D18" s="64"/>
      <c r="E18" s="63"/>
      <c r="F18" s="63"/>
      <c r="G18" s="63"/>
      <c r="H18" s="63"/>
      <c r="I18" s="63"/>
      <c r="J18" s="63"/>
      <c r="K18" s="63"/>
    </row>
    <row r="19" spans="1:11" ht="12.75" customHeight="1">
      <c r="A19" s="63"/>
      <c r="B19" s="63"/>
      <c r="C19" s="109"/>
      <c r="D19" s="64"/>
      <c r="E19" s="63"/>
      <c r="F19" s="63"/>
      <c r="G19" s="63"/>
      <c r="H19" s="63"/>
      <c r="I19" s="63"/>
      <c r="J19" s="63"/>
      <c r="K19" s="63"/>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22">
      <selection activeCell="G39" sqref="G39"/>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11" t="s">
        <v>17</v>
      </c>
      <c r="B1" s="112"/>
      <c r="C1" s="112"/>
      <c r="D1" s="112"/>
      <c r="E1" s="112"/>
      <c r="F1" s="112"/>
      <c r="G1" s="112"/>
      <c r="H1" s="113"/>
    </row>
    <row r="2" spans="1:8" ht="22.5" customHeight="1">
      <c r="A2" s="114" t="s">
        <v>18</v>
      </c>
      <c r="B2" s="115"/>
      <c r="C2" s="115"/>
      <c r="D2" s="115"/>
      <c r="E2" s="115"/>
      <c r="F2" s="115"/>
      <c r="G2" s="115"/>
      <c r="H2" s="115"/>
    </row>
    <row r="3" spans="1:8" ht="22.5" customHeight="1">
      <c r="A3" s="116"/>
      <c r="B3" s="116"/>
      <c r="C3" s="117"/>
      <c r="D3" s="117"/>
      <c r="E3" s="118"/>
      <c r="F3" s="119"/>
      <c r="G3" s="119"/>
      <c r="H3" s="120" t="s">
        <v>37</v>
      </c>
    </row>
    <row r="4" spans="1:8" ht="22.5" customHeight="1">
      <c r="A4" s="121" t="s">
        <v>38</v>
      </c>
      <c r="B4" s="121"/>
      <c r="C4" s="121" t="s">
        <v>39</v>
      </c>
      <c r="D4" s="121"/>
      <c r="E4" s="121"/>
      <c r="F4" s="121"/>
      <c r="G4" s="121"/>
      <c r="H4" s="121"/>
    </row>
    <row r="5" spans="1:8" ht="22.5" customHeight="1">
      <c r="A5" s="121" t="s">
        <v>40</v>
      </c>
      <c r="B5" s="121" t="s">
        <v>41</v>
      </c>
      <c r="C5" s="121" t="s">
        <v>42</v>
      </c>
      <c r="D5" s="121" t="s">
        <v>141</v>
      </c>
      <c r="E5" s="121" t="s">
        <v>142</v>
      </c>
      <c r="F5" s="121" t="s">
        <v>43</v>
      </c>
      <c r="G5" s="121" t="s">
        <v>141</v>
      </c>
      <c r="H5" s="121" t="s">
        <v>142</v>
      </c>
    </row>
    <row r="6" spans="1:8" ht="22.5" customHeight="1">
      <c r="A6" s="122" t="s">
        <v>143</v>
      </c>
      <c r="B6" s="123">
        <v>298</v>
      </c>
      <c r="C6" s="122" t="s">
        <v>143</v>
      </c>
      <c r="D6" s="123">
        <v>298</v>
      </c>
      <c r="E6" s="108"/>
      <c r="F6" s="124" t="s">
        <v>143</v>
      </c>
      <c r="G6" s="123">
        <v>298</v>
      </c>
      <c r="H6" s="108">
        <f>SUM(H7,H12,H23,H24,H25)</f>
        <v>0</v>
      </c>
    </row>
    <row r="7" spans="1:8" ht="22.5" customHeight="1">
      <c r="A7" s="125" t="s">
        <v>144</v>
      </c>
      <c r="B7" s="123">
        <v>298</v>
      </c>
      <c r="C7" s="126" t="s">
        <v>46</v>
      </c>
      <c r="D7" s="123">
        <v>298</v>
      </c>
      <c r="E7" s="108"/>
      <c r="F7" s="124" t="s">
        <v>47</v>
      </c>
      <c r="G7" s="123">
        <v>295</v>
      </c>
      <c r="H7" s="108"/>
    </row>
    <row r="8" spans="1:10" ht="22.5" customHeight="1">
      <c r="A8" s="127" t="s">
        <v>145</v>
      </c>
      <c r="B8" s="123">
        <v>0</v>
      </c>
      <c r="C8" s="126" t="s">
        <v>49</v>
      </c>
      <c r="D8" s="108"/>
      <c r="E8" s="108"/>
      <c r="F8" s="124" t="s">
        <v>50</v>
      </c>
      <c r="G8" s="123">
        <v>229</v>
      </c>
      <c r="H8" s="108"/>
      <c r="J8" s="49"/>
    </row>
    <row r="9" spans="1:8" ht="22.5" customHeight="1">
      <c r="A9" s="125" t="s">
        <v>146</v>
      </c>
      <c r="B9" s="123">
        <v>0</v>
      </c>
      <c r="C9" s="126" t="s">
        <v>52</v>
      </c>
      <c r="D9" s="108"/>
      <c r="E9" s="108"/>
      <c r="F9" s="124" t="s">
        <v>53</v>
      </c>
      <c r="G9" s="123">
        <v>66</v>
      </c>
      <c r="H9" s="108"/>
    </row>
    <row r="10" spans="1:8" ht="22.5" customHeight="1">
      <c r="A10" s="125" t="s">
        <v>147</v>
      </c>
      <c r="B10" s="123">
        <v>0</v>
      </c>
      <c r="C10" s="126" t="s">
        <v>55</v>
      </c>
      <c r="D10" s="108"/>
      <c r="E10" s="108"/>
      <c r="F10" s="124" t="s">
        <v>56</v>
      </c>
      <c r="G10" s="123">
        <v>0</v>
      </c>
      <c r="H10" s="108"/>
    </row>
    <row r="11" spans="1:8" ht="22.5" customHeight="1">
      <c r="A11" s="125"/>
      <c r="B11" s="123">
        <v>0</v>
      </c>
      <c r="C11" s="126" t="s">
        <v>58</v>
      </c>
      <c r="D11" s="108"/>
      <c r="E11" s="108"/>
      <c r="F11" s="124" t="s">
        <v>59</v>
      </c>
      <c r="G11" s="123">
        <v>0</v>
      </c>
      <c r="H11" s="108"/>
    </row>
    <row r="12" spans="1:8" ht="22.5" customHeight="1">
      <c r="A12" s="125"/>
      <c r="B12" s="123">
        <v>0</v>
      </c>
      <c r="C12" s="126" t="s">
        <v>61</v>
      </c>
      <c r="D12" s="108"/>
      <c r="E12" s="108"/>
      <c r="F12" s="124" t="s">
        <v>62</v>
      </c>
      <c r="G12" s="123">
        <v>3</v>
      </c>
      <c r="H12" s="108"/>
    </row>
    <row r="13" spans="1:8" ht="22.5" customHeight="1">
      <c r="A13" s="125"/>
      <c r="B13" s="123">
        <v>0</v>
      </c>
      <c r="C13" s="126" t="s">
        <v>64</v>
      </c>
      <c r="D13" s="108"/>
      <c r="E13" s="108"/>
      <c r="F13" s="128" t="s">
        <v>50</v>
      </c>
      <c r="G13" s="123">
        <v>0</v>
      </c>
      <c r="H13" s="108"/>
    </row>
    <row r="14" spans="1:8" ht="22.5" customHeight="1">
      <c r="A14" s="125"/>
      <c r="B14" s="123">
        <v>0</v>
      </c>
      <c r="C14" s="126" t="s">
        <v>66</v>
      </c>
      <c r="D14" s="108"/>
      <c r="E14" s="108"/>
      <c r="F14" s="128" t="s">
        <v>53</v>
      </c>
      <c r="G14" s="123"/>
      <c r="H14" s="108"/>
    </row>
    <row r="15" spans="1:8" ht="22.5" customHeight="1">
      <c r="A15" s="129"/>
      <c r="B15" s="123">
        <v>0</v>
      </c>
      <c r="C15" s="126" t="s">
        <v>68</v>
      </c>
      <c r="D15" s="108"/>
      <c r="E15" s="108"/>
      <c r="F15" s="128" t="s">
        <v>69</v>
      </c>
      <c r="G15" s="123">
        <v>0</v>
      </c>
      <c r="H15" s="108"/>
    </row>
    <row r="16" spans="1:8" ht="22.5" customHeight="1">
      <c r="A16" s="129"/>
      <c r="B16" s="123">
        <v>0</v>
      </c>
      <c r="C16" s="126" t="s">
        <v>71</v>
      </c>
      <c r="D16" s="108"/>
      <c r="E16" s="108"/>
      <c r="F16" s="128" t="s">
        <v>72</v>
      </c>
      <c r="G16" s="123">
        <v>0</v>
      </c>
      <c r="H16" s="108"/>
    </row>
    <row r="17" spans="1:8" ht="22.5" customHeight="1">
      <c r="A17" s="129"/>
      <c r="B17" s="123">
        <v>0</v>
      </c>
      <c r="C17" s="126" t="s">
        <v>74</v>
      </c>
      <c r="D17" s="108"/>
      <c r="E17" s="108"/>
      <c r="F17" s="128" t="s">
        <v>75</v>
      </c>
      <c r="G17" s="123">
        <v>0</v>
      </c>
      <c r="H17" s="108"/>
    </row>
    <row r="18" spans="1:8" ht="22.5" customHeight="1">
      <c r="A18" s="129"/>
      <c r="B18" s="123">
        <v>0</v>
      </c>
      <c r="C18" s="126" t="s">
        <v>76</v>
      </c>
      <c r="D18" s="108"/>
      <c r="E18" s="108"/>
      <c r="F18" s="128" t="s">
        <v>77</v>
      </c>
      <c r="G18" s="123">
        <v>3</v>
      </c>
      <c r="H18" s="108"/>
    </row>
    <row r="19" spans="1:8" ht="22.5" customHeight="1">
      <c r="A19" s="86"/>
      <c r="B19" s="123">
        <v>0</v>
      </c>
      <c r="C19" s="126" t="s">
        <v>78</v>
      </c>
      <c r="D19" s="108"/>
      <c r="E19" s="108"/>
      <c r="F19" s="128" t="s">
        <v>79</v>
      </c>
      <c r="G19" s="123">
        <v>0</v>
      </c>
      <c r="H19" s="108"/>
    </row>
    <row r="20" spans="1:8" ht="22.5" customHeight="1">
      <c r="A20" s="86"/>
      <c r="B20" s="123">
        <v>0</v>
      </c>
      <c r="C20" s="126" t="s">
        <v>80</v>
      </c>
      <c r="D20" s="108"/>
      <c r="E20" s="108"/>
      <c r="F20" s="128" t="s">
        <v>81</v>
      </c>
      <c r="G20" s="123">
        <v>0</v>
      </c>
      <c r="H20" s="108"/>
    </row>
    <row r="21" spans="1:8" ht="22.5" customHeight="1">
      <c r="A21" s="130"/>
      <c r="B21" s="123">
        <v>0</v>
      </c>
      <c r="C21" s="126" t="s">
        <v>82</v>
      </c>
      <c r="D21" s="108"/>
      <c r="E21" s="108"/>
      <c r="F21" s="128" t="s">
        <v>83</v>
      </c>
      <c r="G21" s="123">
        <v>0</v>
      </c>
      <c r="H21" s="108"/>
    </row>
    <row r="22" spans="1:8" ht="22.5" customHeight="1">
      <c r="A22" s="131"/>
      <c r="B22" s="123">
        <v>0</v>
      </c>
      <c r="C22" s="126" t="s">
        <v>84</v>
      </c>
      <c r="D22" s="108"/>
      <c r="E22" s="108"/>
      <c r="F22" s="132" t="s">
        <v>85</v>
      </c>
      <c r="G22" s="123">
        <v>0</v>
      </c>
      <c r="H22" s="108"/>
    </row>
    <row r="23" spans="1:8" ht="22.5" customHeight="1">
      <c r="A23" s="88"/>
      <c r="B23" s="123">
        <v>0</v>
      </c>
      <c r="C23" s="126" t="s">
        <v>86</v>
      </c>
      <c r="D23" s="108"/>
      <c r="E23" s="108"/>
      <c r="F23" s="133" t="s">
        <v>87</v>
      </c>
      <c r="G23" s="123">
        <v>0</v>
      </c>
      <c r="H23" s="108"/>
    </row>
    <row r="24" spans="1:8" ht="22.5" customHeight="1">
      <c r="A24" s="88"/>
      <c r="B24" s="123">
        <v>0</v>
      </c>
      <c r="C24" s="126" t="s">
        <v>88</v>
      </c>
      <c r="D24" s="108"/>
      <c r="E24" s="108"/>
      <c r="F24" s="133" t="s">
        <v>89</v>
      </c>
      <c r="G24" s="123">
        <v>0</v>
      </c>
      <c r="H24" s="108"/>
    </row>
    <row r="25" spans="1:9" ht="22.5" customHeight="1">
      <c r="A25" s="88"/>
      <c r="B25" s="123">
        <v>0</v>
      </c>
      <c r="C25" s="126" t="s">
        <v>90</v>
      </c>
      <c r="D25" s="108"/>
      <c r="E25" s="108"/>
      <c r="F25" s="133" t="s">
        <v>91</v>
      </c>
      <c r="G25" s="123">
        <v>0</v>
      </c>
      <c r="H25" s="108"/>
      <c r="I25" s="49"/>
    </row>
    <row r="26" spans="1:10" ht="22.5" customHeight="1">
      <c r="A26" s="88"/>
      <c r="B26" s="123">
        <v>0</v>
      </c>
      <c r="C26" s="126" t="s">
        <v>92</v>
      </c>
      <c r="D26" s="108"/>
      <c r="E26" s="108"/>
      <c r="F26" s="124"/>
      <c r="G26" s="123">
        <v>0</v>
      </c>
      <c r="H26" s="108"/>
      <c r="I26" s="49"/>
      <c r="J26" s="49"/>
    </row>
    <row r="27" spans="1:10" ht="22.5" customHeight="1">
      <c r="A27" s="131"/>
      <c r="B27" s="123">
        <v>0</v>
      </c>
      <c r="C27" s="126" t="s">
        <v>93</v>
      </c>
      <c r="D27" s="108"/>
      <c r="E27" s="108"/>
      <c r="F27" s="124"/>
      <c r="G27" s="123">
        <v>0</v>
      </c>
      <c r="H27" s="108"/>
      <c r="I27" s="49"/>
      <c r="J27" s="49"/>
    </row>
    <row r="28" spans="1:10" ht="22.5" customHeight="1">
      <c r="A28" s="88"/>
      <c r="B28" s="123">
        <v>0</v>
      </c>
      <c r="C28" s="126" t="s">
        <v>94</v>
      </c>
      <c r="D28" s="108"/>
      <c r="E28" s="108"/>
      <c r="F28" s="124"/>
      <c r="G28" s="123">
        <v>0</v>
      </c>
      <c r="H28" s="108"/>
      <c r="I28" s="49"/>
      <c r="J28" s="49"/>
    </row>
    <row r="29" spans="1:10" ht="22.5" customHeight="1">
      <c r="A29" s="131"/>
      <c r="B29" s="123">
        <v>0</v>
      </c>
      <c r="C29" s="126" t="s">
        <v>95</v>
      </c>
      <c r="D29" s="108"/>
      <c r="E29" s="108"/>
      <c r="F29" s="124"/>
      <c r="G29" s="123">
        <v>0</v>
      </c>
      <c r="H29" s="108"/>
      <c r="I29" s="49"/>
      <c r="J29" s="49"/>
    </row>
    <row r="30" spans="1:9" ht="22.5" customHeight="1">
      <c r="A30" s="131"/>
      <c r="B30" s="123">
        <v>0</v>
      </c>
      <c r="C30" s="126" t="s">
        <v>96</v>
      </c>
      <c r="D30" s="108"/>
      <c r="E30" s="108"/>
      <c r="F30" s="124"/>
      <c r="G30" s="123">
        <v>0</v>
      </c>
      <c r="H30" s="108"/>
      <c r="I30" s="49"/>
    </row>
    <row r="31" spans="1:8" ht="22.5" customHeight="1">
      <c r="A31" s="131"/>
      <c r="B31" s="123">
        <v>0</v>
      </c>
      <c r="C31" s="126" t="s">
        <v>97</v>
      </c>
      <c r="D31" s="108"/>
      <c r="E31" s="108"/>
      <c r="F31" s="124"/>
      <c r="G31" s="123">
        <v>0</v>
      </c>
      <c r="H31" s="108"/>
    </row>
    <row r="32" spans="1:8" ht="22.5" customHeight="1">
      <c r="A32" s="131"/>
      <c r="B32" s="123">
        <v>0</v>
      </c>
      <c r="C32" s="126" t="s">
        <v>98</v>
      </c>
      <c r="D32" s="108"/>
      <c r="E32" s="108"/>
      <c r="F32" s="124"/>
      <c r="G32" s="123">
        <v>0</v>
      </c>
      <c r="H32" s="108"/>
    </row>
    <row r="33" spans="1:10" ht="22.5" customHeight="1">
      <c r="A33" s="131"/>
      <c r="B33" s="123">
        <v>0</v>
      </c>
      <c r="C33" s="126" t="s">
        <v>99</v>
      </c>
      <c r="D33" s="108"/>
      <c r="E33" s="108"/>
      <c r="F33" s="124"/>
      <c r="G33" s="123">
        <v>0</v>
      </c>
      <c r="H33" s="108"/>
      <c r="I33" s="49"/>
      <c r="J33" s="49"/>
    </row>
    <row r="34" spans="1:8" ht="22.5" customHeight="1">
      <c r="A34" s="130"/>
      <c r="B34" s="123">
        <v>0</v>
      </c>
      <c r="C34" s="126" t="s">
        <v>100</v>
      </c>
      <c r="D34" s="108"/>
      <c r="E34" s="108"/>
      <c r="F34" s="124"/>
      <c r="G34" s="123">
        <v>0</v>
      </c>
      <c r="H34" s="108"/>
    </row>
    <row r="35" spans="1:8" ht="22.5" customHeight="1">
      <c r="A35" s="131"/>
      <c r="B35" s="123">
        <v>0</v>
      </c>
      <c r="C35" s="83"/>
      <c r="D35" s="134"/>
      <c r="E35" s="134"/>
      <c r="F35" s="125"/>
      <c r="G35" s="123">
        <v>0</v>
      </c>
      <c r="H35" s="135"/>
    </row>
    <row r="36" spans="1:8" ht="18" customHeight="1">
      <c r="A36" s="136" t="s">
        <v>101</v>
      </c>
      <c r="B36" s="123">
        <v>298</v>
      </c>
      <c r="C36" s="136" t="s">
        <v>102</v>
      </c>
      <c r="D36" s="134">
        <f>SUM(D6)</f>
        <v>298</v>
      </c>
      <c r="E36" s="134"/>
      <c r="F36" s="136" t="s">
        <v>102</v>
      </c>
      <c r="G36" s="123">
        <v>298</v>
      </c>
      <c r="H36" s="135">
        <f>SUM(H6)</f>
        <v>0</v>
      </c>
    </row>
    <row r="37" spans="1:8" ht="18" customHeight="1">
      <c r="A37" s="126" t="s">
        <v>107</v>
      </c>
      <c r="B37" s="123">
        <v>0</v>
      </c>
      <c r="C37" s="129" t="s">
        <v>104</v>
      </c>
      <c r="D37" s="134">
        <f>SUM(B41)-SUM(D36)</f>
        <v>0</v>
      </c>
      <c r="E37" s="134"/>
      <c r="F37" s="129" t="s">
        <v>104</v>
      </c>
      <c r="G37" s="123">
        <v>0</v>
      </c>
      <c r="H37" s="135">
        <f>D37</f>
        <v>0</v>
      </c>
    </row>
    <row r="38" spans="1:8" ht="18" customHeight="1">
      <c r="A38" s="126" t="s">
        <v>108</v>
      </c>
      <c r="B38" s="123">
        <v>0</v>
      </c>
      <c r="C38" s="86"/>
      <c r="D38" s="108"/>
      <c r="E38" s="108"/>
      <c r="F38" s="86"/>
      <c r="G38" s="123">
        <v>0</v>
      </c>
      <c r="H38" s="108"/>
    </row>
    <row r="39" spans="1:8" ht="22.5" customHeight="1">
      <c r="A39" s="126" t="s">
        <v>148</v>
      </c>
      <c r="B39" s="123">
        <v>0</v>
      </c>
      <c r="C39" s="137"/>
      <c r="D39" s="138"/>
      <c r="E39" s="138"/>
      <c r="F39" s="131"/>
      <c r="G39" s="123">
        <v>0</v>
      </c>
      <c r="H39" s="134"/>
    </row>
    <row r="40" spans="1:8" ht="21" customHeight="1">
      <c r="A40" s="131"/>
      <c r="B40" s="123">
        <v>0</v>
      </c>
      <c r="C40" s="130"/>
      <c r="D40" s="138"/>
      <c r="E40" s="138"/>
      <c r="F40" s="130"/>
      <c r="G40" s="123">
        <v>0</v>
      </c>
      <c r="H40" s="138"/>
    </row>
    <row r="41" spans="1:8" ht="18" customHeight="1">
      <c r="A41" s="121" t="s">
        <v>110</v>
      </c>
      <c r="B41" s="123">
        <v>298</v>
      </c>
      <c r="C41" s="139" t="s">
        <v>111</v>
      </c>
      <c r="D41" s="138">
        <f>SUM(D36,D37)</f>
        <v>298</v>
      </c>
      <c r="E41" s="138"/>
      <c r="F41" s="121" t="s">
        <v>111</v>
      </c>
      <c r="G41" s="123">
        <v>298</v>
      </c>
      <c r="H41" s="108">
        <f>SUM(H36,H37)</f>
        <v>0</v>
      </c>
    </row>
    <row r="42" spans="4:8" ht="12.75" customHeight="1">
      <c r="D42" s="140"/>
      <c r="E42" s="140"/>
      <c r="H42" s="140"/>
    </row>
    <row r="43" spans="4:8" ht="12.75" customHeight="1">
      <c r="D43" s="140"/>
      <c r="E43" s="140"/>
      <c r="H43" s="140"/>
    </row>
    <row r="44" spans="4:8" ht="12.75" customHeight="1">
      <c r="D44" s="140"/>
      <c r="E44" s="140"/>
      <c r="H44" s="140"/>
    </row>
    <row r="45" spans="4:8" ht="12.75" customHeight="1">
      <c r="D45" s="140"/>
      <c r="E45" s="140"/>
      <c r="H45" s="140"/>
    </row>
    <row r="46" spans="4:8" ht="12.75" customHeight="1">
      <c r="D46" s="140"/>
      <c r="E46" s="140"/>
      <c r="H46" s="140"/>
    </row>
    <row r="47" spans="4:8" ht="12.75" customHeight="1">
      <c r="D47" s="140"/>
      <c r="E47" s="140"/>
      <c r="H47" s="140"/>
    </row>
    <row r="48" spans="4:8" ht="12.75" customHeight="1">
      <c r="D48" s="140"/>
      <c r="E48" s="140"/>
      <c r="H48" s="140"/>
    </row>
    <row r="49" spans="4:8" ht="12.75" customHeight="1">
      <c r="D49" s="140"/>
      <c r="E49" s="140"/>
      <c r="H49" s="140"/>
    </row>
    <row r="50" spans="4:8" ht="12.75" customHeight="1">
      <c r="D50" s="140"/>
      <c r="E50" s="140"/>
      <c r="H50" s="140"/>
    </row>
    <row r="51" spans="4:8" ht="12.75" customHeight="1">
      <c r="D51" s="140"/>
      <c r="E51" s="140"/>
      <c r="H51" s="140"/>
    </row>
    <row r="52" spans="4:8" ht="12.75" customHeight="1">
      <c r="D52" s="140"/>
      <c r="E52" s="140"/>
      <c r="H52" s="140"/>
    </row>
    <row r="53" spans="4:8" ht="12.75" customHeight="1">
      <c r="D53" s="140"/>
      <c r="E53" s="140"/>
      <c r="H53" s="140"/>
    </row>
    <row r="54" spans="4:8" ht="12.75" customHeight="1">
      <c r="D54" s="140"/>
      <c r="E54" s="140"/>
      <c r="H54" s="140"/>
    </row>
    <row r="55" ht="12.75" customHeight="1">
      <c r="H55" s="140"/>
    </row>
    <row r="56" ht="12.75" customHeight="1">
      <c r="H56" s="140"/>
    </row>
    <row r="57" ht="12.75" customHeight="1">
      <c r="H57" s="140"/>
    </row>
    <row r="58" ht="12.75" customHeight="1">
      <c r="H58" s="140"/>
    </row>
    <row r="59" ht="12.75" customHeight="1">
      <c r="H59" s="140"/>
    </row>
    <row r="60" ht="12.75" customHeight="1">
      <c r="H60" s="140"/>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G9" sqref="G9"/>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49" t="s">
        <v>19</v>
      </c>
    </row>
    <row r="2" spans="1:8" ht="28.5" customHeight="1">
      <c r="A2" s="93" t="s">
        <v>20</v>
      </c>
      <c r="B2" s="93"/>
      <c r="C2" s="93"/>
      <c r="D2" s="93"/>
      <c r="E2" s="93"/>
      <c r="F2" s="93"/>
      <c r="G2" s="93"/>
      <c r="H2" s="93"/>
    </row>
    <row r="3" ht="22.5" customHeight="1">
      <c r="H3" s="94" t="s">
        <v>37</v>
      </c>
    </row>
    <row r="4" spans="1:8" ht="22.5" customHeight="1">
      <c r="A4" s="104" t="s">
        <v>149</v>
      </c>
      <c r="B4" s="104" t="s">
        <v>150</v>
      </c>
      <c r="C4" s="104" t="s">
        <v>118</v>
      </c>
      <c r="D4" s="104" t="s">
        <v>136</v>
      </c>
      <c r="E4" s="104"/>
      <c r="F4" s="104"/>
      <c r="G4" s="104" t="s">
        <v>137</v>
      </c>
      <c r="H4" s="104" t="s">
        <v>151</v>
      </c>
    </row>
    <row r="5" spans="1:8" ht="22.5" customHeight="1">
      <c r="A5" s="104"/>
      <c r="B5" s="104"/>
      <c r="C5" s="104"/>
      <c r="D5" s="104" t="s">
        <v>127</v>
      </c>
      <c r="E5" s="95" t="s">
        <v>152</v>
      </c>
      <c r="F5" s="95" t="s">
        <v>153</v>
      </c>
      <c r="G5" s="104"/>
      <c r="H5" s="104"/>
    </row>
    <row r="6" spans="1:8" ht="15.75" customHeight="1">
      <c r="A6" s="105" t="s">
        <v>130</v>
      </c>
      <c r="B6" s="105" t="s">
        <v>130</v>
      </c>
      <c r="C6" s="105">
        <v>1</v>
      </c>
      <c r="D6" s="105"/>
      <c r="E6" s="105">
        <v>2</v>
      </c>
      <c r="F6" s="105">
        <v>3</v>
      </c>
      <c r="G6" s="105">
        <v>4</v>
      </c>
      <c r="H6" s="105" t="s">
        <v>130</v>
      </c>
    </row>
    <row r="7" spans="1:8" ht="12.75" customHeight="1">
      <c r="A7" s="106">
        <v>201</v>
      </c>
      <c r="B7" s="64" t="s">
        <v>132</v>
      </c>
      <c r="C7" s="107">
        <v>298</v>
      </c>
      <c r="D7" s="107">
        <v>255</v>
      </c>
      <c r="E7" s="107">
        <v>229</v>
      </c>
      <c r="F7" s="107">
        <v>26</v>
      </c>
      <c r="G7" s="107">
        <v>43</v>
      </c>
      <c r="H7" s="64"/>
    </row>
    <row r="8" spans="1:8" ht="12.75" customHeight="1">
      <c r="A8" s="106">
        <v>20111</v>
      </c>
      <c r="B8" s="64" t="s">
        <v>133</v>
      </c>
      <c r="C8" s="107">
        <v>298</v>
      </c>
      <c r="D8" s="107">
        <v>255</v>
      </c>
      <c r="E8" s="107">
        <v>229</v>
      </c>
      <c r="F8" s="107">
        <v>26</v>
      </c>
      <c r="G8" s="107">
        <v>43</v>
      </c>
      <c r="H8" s="64"/>
    </row>
    <row r="9" spans="1:8" ht="12.75" customHeight="1">
      <c r="A9" s="106">
        <v>2011101</v>
      </c>
      <c r="B9" s="64" t="s">
        <v>134</v>
      </c>
      <c r="C9" s="107">
        <v>255</v>
      </c>
      <c r="D9" s="107">
        <v>255</v>
      </c>
      <c r="E9" s="107">
        <v>229</v>
      </c>
      <c r="F9" s="107">
        <v>26</v>
      </c>
      <c r="G9" s="107"/>
      <c r="H9" s="64"/>
    </row>
    <row r="10" spans="1:8" ht="12.75" customHeight="1">
      <c r="A10" s="106">
        <v>2011102</v>
      </c>
      <c r="B10" s="64" t="s">
        <v>135</v>
      </c>
      <c r="C10" s="64">
        <v>43</v>
      </c>
      <c r="D10" s="64"/>
      <c r="E10" s="108"/>
      <c r="F10" s="64"/>
      <c r="G10" s="64">
        <v>43</v>
      </c>
      <c r="H10" s="64"/>
    </row>
    <row r="11" spans="1:8" ht="12.75" customHeight="1">
      <c r="A11" s="106"/>
      <c r="B11" s="64"/>
      <c r="C11" s="64"/>
      <c r="D11" s="64"/>
      <c r="E11" s="64"/>
      <c r="F11" s="64"/>
      <c r="G11" s="64"/>
      <c r="H11" s="64"/>
    </row>
    <row r="12" spans="1:8" ht="12.75" customHeight="1">
      <c r="A12" s="106"/>
      <c r="B12" s="64"/>
      <c r="C12" s="64"/>
      <c r="D12" s="64"/>
      <c r="E12" s="63"/>
      <c r="F12" s="64"/>
      <c r="G12" s="64"/>
      <c r="H12" s="64"/>
    </row>
    <row r="13" spans="1:8" ht="12.75" customHeight="1">
      <c r="A13" s="106"/>
      <c r="B13" s="64"/>
      <c r="C13" s="64"/>
      <c r="D13" s="64"/>
      <c r="E13" s="64"/>
      <c r="F13" s="64"/>
      <c r="G13" s="64"/>
      <c r="H13" s="64"/>
    </row>
    <row r="14" spans="1:8" ht="12.75" customHeight="1">
      <c r="A14" s="109"/>
      <c r="B14" s="63"/>
      <c r="C14" s="64"/>
      <c r="D14" s="64"/>
      <c r="E14" s="63"/>
      <c r="F14" s="63"/>
      <c r="G14" s="63"/>
      <c r="H14" s="63"/>
    </row>
    <row r="15" spans="1:8" ht="12.75" customHeight="1">
      <c r="A15" s="106"/>
      <c r="B15" s="63"/>
      <c r="C15" s="64"/>
      <c r="D15" s="64"/>
      <c r="E15" s="63"/>
      <c r="F15" s="63"/>
      <c r="G15" s="63"/>
      <c r="H15" s="63"/>
    </row>
    <row r="16" spans="1:8" ht="12.75" customHeight="1">
      <c r="A16" s="106"/>
      <c r="B16" s="64"/>
      <c r="C16" s="63"/>
      <c r="D16" s="63"/>
      <c r="E16" s="63"/>
      <c r="F16" s="63"/>
      <c r="G16" s="63"/>
      <c r="H16" s="63"/>
    </row>
    <row r="17" spans="1:8" ht="12.75" customHeight="1">
      <c r="A17" s="110"/>
      <c r="B17" s="64"/>
      <c r="C17" s="63"/>
      <c r="D17" s="63"/>
      <c r="E17" s="63"/>
      <c r="F17" s="63"/>
      <c r="G17" s="63"/>
      <c r="H17" s="63"/>
    </row>
    <row r="18" spans="1:8" ht="12.75" customHeight="1">
      <c r="A18" s="110"/>
      <c r="B18" s="64"/>
      <c r="C18" s="63"/>
      <c r="D18" s="63"/>
      <c r="E18" s="63"/>
      <c r="F18" s="63"/>
      <c r="G18" s="63"/>
      <c r="H18" s="63"/>
    </row>
    <row r="19" spans="1:8" ht="12.75" customHeight="1">
      <c r="A19" s="109"/>
      <c r="B19" s="64"/>
      <c r="C19" s="63"/>
      <c r="D19" s="63"/>
      <c r="E19" s="63"/>
      <c r="F19" s="63"/>
      <c r="G19" s="63"/>
      <c r="H19" s="63"/>
    </row>
    <row r="20" ht="12.75" customHeight="1">
      <c r="B20" s="49"/>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tabSelected="1" workbookViewId="0" topLeftCell="A1">
      <selection activeCell="E19" sqref="E19"/>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49" t="s">
        <v>21</v>
      </c>
    </row>
    <row r="2" spans="1:6" ht="28.5" customHeight="1">
      <c r="A2" s="93" t="s">
        <v>154</v>
      </c>
      <c r="B2" s="93"/>
      <c r="C2" s="93"/>
      <c r="D2" s="93"/>
      <c r="E2" s="93"/>
      <c r="F2" s="93"/>
    </row>
    <row r="3" ht="22.5" customHeight="1">
      <c r="F3" s="94" t="s">
        <v>37</v>
      </c>
    </row>
    <row r="4" spans="1:6" ht="22.5" customHeight="1">
      <c r="A4" s="95" t="s">
        <v>155</v>
      </c>
      <c r="B4" s="95" t="s">
        <v>156</v>
      </c>
      <c r="C4" s="95" t="s">
        <v>118</v>
      </c>
      <c r="D4" s="95" t="s">
        <v>152</v>
      </c>
      <c r="E4" s="95" t="s">
        <v>153</v>
      </c>
      <c r="F4" s="95" t="s">
        <v>151</v>
      </c>
    </row>
    <row r="5" spans="1:6" ht="15.75" customHeight="1">
      <c r="A5" s="96" t="s">
        <v>130</v>
      </c>
      <c r="B5" s="96" t="s">
        <v>130</v>
      </c>
      <c r="C5" s="96">
        <v>1</v>
      </c>
      <c r="D5" s="96">
        <v>2</v>
      </c>
      <c r="E5" s="96">
        <v>3</v>
      </c>
      <c r="F5" s="96" t="s">
        <v>130</v>
      </c>
    </row>
    <row r="6" spans="1:6" ht="15.75" customHeight="1">
      <c r="A6" s="97"/>
      <c r="B6" s="97" t="s">
        <v>118</v>
      </c>
      <c r="C6" s="98">
        <f>C7+C15</f>
        <v>255</v>
      </c>
      <c r="D6" s="98">
        <f>D7+D15</f>
        <v>229</v>
      </c>
      <c r="E6" s="98">
        <f>E7+E15</f>
        <v>26</v>
      </c>
      <c r="F6" s="98"/>
    </row>
    <row r="7" spans="1:6" ht="12.75" customHeight="1">
      <c r="A7" s="99" t="s">
        <v>157</v>
      </c>
      <c r="B7" s="99" t="s">
        <v>158</v>
      </c>
      <c r="C7" s="100">
        <v>229</v>
      </c>
      <c r="D7" s="100">
        <v>229</v>
      </c>
      <c r="E7" s="100">
        <v>0</v>
      </c>
      <c r="F7" s="101"/>
    </row>
    <row r="8" spans="1:6" ht="12.75" customHeight="1">
      <c r="A8" s="99" t="s">
        <v>159</v>
      </c>
      <c r="B8" s="99" t="s">
        <v>160</v>
      </c>
      <c r="C8" s="100">
        <v>58</v>
      </c>
      <c r="D8" s="100">
        <v>58</v>
      </c>
      <c r="E8" s="100">
        <v>0</v>
      </c>
      <c r="F8" s="101"/>
    </row>
    <row r="9" spans="1:6" ht="12.75" customHeight="1">
      <c r="A9" s="99" t="s">
        <v>161</v>
      </c>
      <c r="B9" s="99" t="s">
        <v>162</v>
      </c>
      <c r="C9" s="100">
        <v>40</v>
      </c>
      <c r="D9" s="100">
        <v>40</v>
      </c>
      <c r="E9" s="100">
        <v>0</v>
      </c>
      <c r="F9" s="101"/>
    </row>
    <row r="10" spans="1:6" ht="12.75" customHeight="1">
      <c r="A10" s="99" t="s">
        <v>163</v>
      </c>
      <c r="B10" s="99" t="s">
        <v>164</v>
      </c>
      <c r="C10" s="100">
        <v>57</v>
      </c>
      <c r="D10" s="100">
        <v>57</v>
      </c>
      <c r="E10" s="100">
        <v>0</v>
      </c>
      <c r="F10" s="101"/>
    </row>
    <row r="11" spans="1:6" ht="12.75" customHeight="1">
      <c r="A11" s="99" t="s">
        <v>165</v>
      </c>
      <c r="B11" s="99" t="s">
        <v>166</v>
      </c>
      <c r="C11" s="100">
        <v>16</v>
      </c>
      <c r="D11" s="100">
        <v>16</v>
      </c>
      <c r="E11" s="100">
        <v>0</v>
      </c>
      <c r="F11" s="101"/>
    </row>
    <row r="12" spans="1:6" ht="12.75" customHeight="1">
      <c r="A12" s="99" t="s">
        <v>167</v>
      </c>
      <c r="B12" s="99" t="s">
        <v>168</v>
      </c>
      <c r="C12" s="100">
        <v>23</v>
      </c>
      <c r="D12" s="100">
        <v>23</v>
      </c>
      <c r="E12" s="100">
        <v>0</v>
      </c>
      <c r="F12" s="101"/>
    </row>
    <row r="13" spans="1:6" ht="12.75" customHeight="1">
      <c r="A13" s="99" t="s">
        <v>169</v>
      </c>
      <c r="B13" s="99" t="s">
        <v>170</v>
      </c>
      <c r="C13" s="100">
        <v>33</v>
      </c>
      <c r="D13" s="100">
        <v>33</v>
      </c>
      <c r="E13" s="100">
        <v>0</v>
      </c>
      <c r="F13" s="101"/>
    </row>
    <row r="14" spans="1:6" ht="12.75" customHeight="1">
      <c r="A14" s="99" t="s">
        <v>171</v>
      </c>
      <c r="B14" s="99" t="s">
        <v>172</v>
      </c>
      <c r="C14" s="100">
        <v>2</v>
      </c>
      <c r="D14" s="100">
        <v>2</v>
      </c>
      <c r="E14" s="100">
        <v>0</v>
      </c>
      <c r="F14" s="102"/>
    </row>
    <row r="15" spans="1:6" ht="12.75" customHeight="1">
      <c r="A15" s="99" t="s">
        <v>173</v>
      </c>
      <c r="B15" s="99" t="s">
        <v>174</v>
      </c>
      <c r="C15" s="100">
        <v>26</v>
      </c>
      <c r="D15" s="100">
        <v>0</v>
      </c>
      <c r="E15" s="100">
        <v>26</v>
      </c>
      <c r="F15" s="102"/>
    </row>
    <row r="16" spans="1:6" ht="12.75" customHeight="1">
      <c r="A16" s="99" t="s">
        <v>175</v>
      </c>
      <c r="B16" s="99" t="s">
        <v>176</v>
      </c>
      <c r="C16" s="100">
        <v>20</v>
      </c>
      <c r="D16" s="100">
        <v>0</v>
      </c>
      <c r="E16" s="100">
        <v>20</v>
      </c>
      <c r="F16" s="102"/>
    </row>
    <row r="17" spans="1:6" ht="12.75" customHeight="1">
      <c r="A17" s="99" t="s">
        <v>177</v>
      </c>
      <c r="B17" s="99" t="s">
        <v>178</v>
      </c>
      <c r="C17" s="100">
        <v>2</v>
      </c>
      <c r="D17" s="100">
        <v>0</v>
      </c>
      <c r="E17" s="100">
        <v>2</v>
      </c>
      <c r="F17" s="102"/>
    </row>
    <row r="18" spans="1:6" ht="12.75" customHeight="1">
      <c r="A18" s="99" t="s">
        <v>179</v>
      </c>
      <c r="B18" s="99" t="s">
        <v>180</v>
      </c>
      <c r="C18" s="100">
        <v>0.7</v>
      </c>
      <c r="D18" s="100">
        <v>0</v>
      </c>
      <c r="E18" s="100">
        <v>0.7</v>
      </c>
      <c r="F18" s="102"/>
    </row>
    <row r="19" spans="1:6" ht="12.75" customHeight="1">
      <c r="A19" s="99" t="s">
        <v>181</v>
      </c>
      <c r="B19" s="99" t="s">
        <v>182</v>
      </c>
      <c r="C19" s="100"/>
      <c r="D19" s="100">
        <v>0</v>
      </c>
      <c r="E19" s="100"/>
      <c r="F19" s="102"/>
    </row>
    <row r="20" spans="1:6" ht="12.75" customHeight="1">
      <c r="A20" s="99" t="s">
        <v>183</v>
      </c>
      <c r="B20" s="99" t="s">
        <v>184</v>
      </c>
      <c r="C20" s="100"/>
      <c r="D20" s="100">
        <v>0</v>
      </c>
      <c r="E20" s="100"/>
      <c r="F20" s="102"/>
    </row>
    <row r="21" spans="1:6" ht="12.75" customHeight="1">
      <c r="A21" s="99" t="s">
        <v>185</v>
      </c>
      <c r="B21" s="99" t="s">
        <v>186</v>
      </c>
      <c r="C21" s="100">
        <v>0.5</v>
      </c>
      <c r="D21" s="100">
        <v>0</v>
      </c>
      <c r="E21" s="100">
        <v>0.5</v>
      </c>
      <c r="F21" s="102"/>
    </row>
    <row r="22" spans="1:6" ht="18" customHeight="1">
      <c r="A22" s="99" t="s">
        <v>187</v>
      </c>
      <c r="B22" s="99" t="s">
        <v>188</v>
      </c>
      <c r="C22" s="100"/>
      <c r="D22" s="100">
        <v>0</v>
      </c>
      <c r="E22" s="100"/>
      <c r="F22" s="102"/>
    </row>
    <row r="23" spans="1:6" ht="12.75" customHeight="1">
      <c r="A23" s="99" t="s">
        <v>189</v>
      </c>
      <c r="B23" s="99" t="s">
        <v>190</v>
      </c>
      <c r="C23" s="100">
        <v>0.8</v>
      </c>
      <c r="D23" s="100">
        <v>0</v>
      </c>
      <c r="E23" s="100">
        <v>0.8</v>
      </c>
      <c r="F23" s="102"/>
    </row>
    <row r="24" spans="1:6" ht="12.75" customHeight="1">
      <c r="A24" s="99" t="s">
        <v>191</v>
      </c>
      <c r="B24" s="99" t="s">
        <v>192</v>
      </c>
      <c r="C24" s="100">
        <v>0</v>
      </c>
      <c r="D24" s="100">
        <v>0</v>
      </c>
      <c r="E24" s="100">
        <v>0</v>
      </c>
      <c r="F24" s="102"/>
    </row>
    <row r="25" spans="1:6" ht="12.75" customHeight="1">
      <c r="A25" s="99" t="s">
        <v>193</v>
      </c>
      <c r="B25" s="99" t="s">
        <v>194</v>
      </c>
      <c r="C25" s="100">
        <v>0</v>
      </c>
      <c r="D25" s="100">
        <v>0</v>
      </c>
      <c r="E25" s="100">
        <v>0</v>
      </c>
      <c r="F25" s="102"/>
    </row>
    <row r="26" spans="1:6" ht="12.75" customHeight="1">
      <c r="A26" s="99" t="s">
        <v>195</v>
      </c>
      <c r="B26" s="99" t="s">
        <v>196</v>
      </c>
      <c r="C26" s="100">
        <v>0</v>
      </c>
      <c r="D26" s="100">
        <v>0</v>
      </c>
      <c r="E26" s="100">
        <v>0</v>
      </c>
      <c r="F26" s="102"/>
    </row>
    <row r="27" spans="1:6" ht="12.75" customHeight="1">
      <c r="A27" s="99" t="s">
        <v>197</v>
      </c>
      <c r="B27" s="99" t="s">
        <v>198</v>
      </c>
      <c r="C27" s="100">
        <v>0</v>
      </c>
      <c r="D27" s="100">
        <v>0</v>
      </c>
      <c r="E27" s="100">
        <v>0</v>
      </c>
      <c r="F27" s="102"/>
    </row>
    <row r="28" spans="1:6" ht="12.75" customHeight="1">
      <c r="A28" s="99" t="s">
        <v>199</v>
      </c>
      <c r="B28" s="99" t="s">
        <v>200</v>
      </c>
      <c r="C28" s="100">
        <v>0</v>
      </c>
      <c r="D28" s="100">
        <v>0</v>
      </c>
      <c r="E28" s="100">
        <v>0</v>
      </c>
      <c r="F28" s="102"/>
    </row>
    <row r="29" spans="1:6" ht="12.75" customHeight="1">
      <c r="A29" s="99" t="s">
        <v>201</v>
      </c>
      <c r="B29" s="99" t="s">
        <v>202</v>
      </c>
      <c r="C29" s="100">
        <v>1.2</v>
      </c>
      <c r="D29" s="100">
        <v>0</v>
      </c>
      <c r="E29" s="100">
        <v>1.2</v>
      </c>
      <c r="F29" s="102"/>
    </row>
    <row r="30" spans="1:6" ht="12.75" customHeight="1">
      <c r="A30" s="99" t="s">
        <v>203</v>
      </c>
      <c r="B30" s="99" t="s">
        <v>204</v>
      </c>
      <c r="C30" s="103"/>
      <c r="D30" s="103"/>
      <c r="E30" s="103"/>
      <c r="F30" s="102"/>
    </row>
    <row r="31" spans="1:6" ht="12.75" customHeight="1">
      <c r="A31" s="99" t="s">
        <v>205</v>
      </c>
      <c r="B31" s="99" t="s">
        <v>206</v>
      </c>
      <c r="C31" s="102"/>
      <c r="D31" s="102"/>
      <c r="E31" s="102"/>
      <c r="F31" s="102"/>
    </row>
    <row r="32" spans="1:6" ht="12.75" customHeight="1">
      <c r="A32" s="99" t="s">
        <v>207</v>
      </c>
      <c r="B32" s="99" t="s">
        <v>208</v>
      </c>
      <c r="C32" s="102"/>
      <c r="D32" s="102"/>
      <c r="E32" s="102"/>
      <c r="F32" s="102"/>
    </row>
    <row r="33" spans="1:6" ht="12.75" customHeight="1">
      <c r="A33" s="99" t="s">
        <v>209</v>
      </c>
      <c r="B33" s="99" t="s">
        <v>210</v>
      </c>
      <c r="C33" s="102">
        <v>0.8</v>
      </c>
      <c r="D33" s="102"/>
      <c r="E33" s="102">
        <v>0.8</v>
      </c>
      <c r="F33" s="102"/>
    </row>
    <row r="34" spans="1:6" ht="12.75" customHeight="1">
      <c r="A34" s="102"/>
      <c r="B34" s="102"/>
      <c r="C34" s="102"/>
      <c r="D34" s="102"/>
      <c r="E34" s="102"/>
      <c r="F34" s="102"/>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65" t="s">
        <v>211</v>
      </c>
      <c r="B2" s="65"/>
      <c r="C2" s="65"/>
      <c r="D2" s="65"/>
      <c r="E2" s="65"/>
      <c r="F2" s="65"/>
      <c r="G2" s="65"/>
      <c r="H2" s="65"/>
    </row>
    <row r="3" spans="1:8" ht="16.5" customHeight="1">
      <c r="A3" s="66"/>
      <c r="B3" s="66"/>
      <c r="C3" s="67"/>
      <c r="D3" s="68"/>
      <c r="E3" s="68"/>
      <c r="F3" s="68"/>
      <c r="G3" s="69"/>
      <c r="H3" s="70" t="s">
        <v>37</v>
      </c>
    </row>
    <row r="4" spans="1:8" ht="19.5" customHeight="1">
      <c r="A4" s="71" t="s">
        <v>40</v>
      </c>
      <c r="B4" s="71"/>
      <c r="C4" s="72" t="s">
        <v>212</v>
      </c>
      <c r="D4" s="72" t="s">
        <v>213</v>
      </c>
      <c r="E4" s="73" t="s">
        <v>214</v>
      </c>
      <c r="F4" s="74"/>
      <c r="G4" s="75"/>
      <c r="H4" s="72" t="s">
        <v>215</v>
      </c>
    </row>
    <row r="5" spans="1:8" ht="35.25" customHeight="1">
      <c r="A5" s="71" t="s">
        <v>216</v>
      </c>
      <c r="B5" s="71" t="s">
        <v>115</v>
      </c>
      <c r="C5" s="76"/>
      <c r="D5" s="76"/>
      <c r="E5" s="71" t="s">
        <v>127</v>
      </c>
      <c r="F5" s="71" t="s">
        <v>136</v>
      </c>
      <c r="G5" s="71" t="s">
        <v>137</v>
      </c>
      <c r="H5" s="76"/>
    </row>
    <row r="6" spans="1:8" ht="16.5" customHeight="1">
      <c r="A6" s="77" t="s">
        <v>118</v>
      </c>
      <c r="B6" s="78"/>
      <c r="C6" s="78"/>
      <c r="D6" s="79"/>
      <c r="E6" s="80"/>
      <c r="F6" s="80"/>
      <c r="G6" s="79"/>
      <c r="H6" s="79"/>
    </row>
    <row r="7" spans="1:10" ht="16.5" customHeight="1">
      <c r="A7" s="81"/>
      <c r="B7" s="82"/>
      <c r="C7" s="82"/>
      <c r="D7" s="83"/>
      <c r="E7" s="84"/>
      <c r="F7" s="84"/>
      <c r="G7" s="83"/>
      <c r="H7" s="84"/>
      <c r="J7" s="49"/>
    </row>
    <row r="8" spans="1:8" ht="16.5" customHeight="1">
      <c r="A8" s="81"/>
      <c r="B8" s="82"/>
      <c r="C8" s="82"/>
      <c r="D8" s="83"/>
      <c r="E8" s="84"/>
      <c r="F8" s="84"/>
      <c r="G8" s="83"/>
      <c r="H8" s="84"/>
    </row>
    <row r="9" spans="1:9" ht="16.5" customHeight="1">
      <c r="A9" s="81"/>
      <c r="B9" s="82"/>
      <c r="C9" s="82"/>
      <c r="D9" s="83"/>
      <c r="E9" s="84"/>
      <c r="F9" s="84"/>
      <c r="G9" s="83"/>
      <c r="H9" s="84"/>
      <c r="I9" s="49"/>
    </row>
    <row r="10" spans="1:9" ht="16.5" customHeight="1">
      <c r="A10" s="81"/>
      <c r="B10" s="82"/>
      <c r="C10" s="82"/>
      <c r="D10" s="83"/>
      <c r="E10" s="84"/>
      <c r="F10" s="84"/>
      <c r="G10" s="85"/>
      <c r="H10" s="84"/>
      <c r="I10" s="49"/>
    </row>
    <row r="11" spans="1:8" ht="16.5" customHeight="1">
      <c r="A11" s="81"/>
      <c r="B11" s="82"/>
      <c r="C11" s="82"/>
      <c r="D11" s="83"/>
      <c r="E11" s="84"/>
      <c r="F11" s="84"/>
      <c r="G11" s="83"/>
      <c r="H11" s="84"/>
    </row>
    <row r="12" spans="1:8" ht="16.5" customHeight="1">
      <c r="A12" s="81"/>
      <c r="B12" s="82"/>
      <c r="C12" s="82"/>
      <c r="D12" s="83"/>
      <c r="E12" s="84"/>
      <c r="F12" s="84"/>
      <c r="G12" s="83"/>
      <c r="H12" s="84"/>
    </row>
    <row r="13" spans="1:8" ht="16.5" customHeight="1">
      <c r="A13" s="81"/>
      <c r="B13" s="82"/>
      <c r="C13" s="82"/>
      <c r="D13" s="83"/>
      <c r="E13" s="84"/>
      <c r="F13" s="84"/>
      <c r="G13" s="83"/>
      <c r="H13" s="84"/>
    </row>
    <row r="14" spans="1:8" ht="16.5" customHeight="1">
      <c r="A14" s="86"/>
      <c r="B14" s="82"/>
      <c r="C14" s="82"/>
      <c r="D14" s="83"/>
      <c r="E14" s="84"/>
      <c r="F14" s="84"/>
      <c r="G14" s="83"/>
      <c r="H14" s="84"/>
    </row>
    <row r="15" spans="1:8" ht="16.5" customHeight="1">
      <c r="A15" s="86"/>
      <c r="B15" s="82"/>
      <c r="C15" s="82"/>
      <c r="D15" s="83"/>
      <c r="E15" s="84"/>
      <c r="F15" s="84"/>
      <c r="G15" s="83"/>
      <c r="H15" s="84"/>
    </row>
    <row r="16" spans="1:8" ht="16.5" customHeight="1">
      <c r="A16" s="86"/>
      <c r="B16" s="82"/>
      <c r="C16" s="82"/>
      <c r="D16" s="83"/>
      <c r="E16" s="84"/>
      <c r="F16" s="84"/>
      <c r="G16" s="87"/>
      <c r="H16" s="84"/>
    </row>
    <row r="17" spans="1:8" ht="16.5" customHeight="1">
      <c r="A17" s="88"/>
      <c r="B17" s="89"/>
      <c r="C17" s="89"/>
      <c r="D17" s="83"/>
      <c r="E17" s="84"/>
      <c r="F17" s="84"/>
      <c r="G17" s="83"/>
      <c r="H17" s="84"/>
    </row>
    <row r="18" spans="1:8" ht="16.5" customHeight="1">
      <c r="A18" s="90"/>
      <c r="B18" s="89"/>
      <c r="C18" s="89"/>
      <c r="D18" s="83"/>
      <c r="E18" s="84"/>
      <c r="F18" s="84"/>
      <c r="G18" s="83"/>
      <c r="H18" s="84"/>
    </row>
    <row r="19" spans="1:8" ht="16.5" customHeight="1">
      <c r="A19" s="90"/>
      <c r="B19" s="89"/>
      <c r="C19" s="89"/>
      <c r="D19" s="83"/>
      <c r="E19" s="84"/>
      <c r="F19" s="84"/>
      <c r="G19" s="83"/>
      <c r="H19" s="84"/>
    </row>
    <row r="20" spans="1:8" ht="16.5" customHeight="1">
      <c r="A20" s="86"/>
      <c r="B20" s="89"/>
      <c r="C20" s="89"/>
      <c r="D20" s="83"/>
      <c r="E20" s="84"/>
      <c r="F20" s="84"/>
      <c r="G20" s="91"/>
      <c r="H20" s="84"/>
    </row>
    <row r="21" spans="1:8" ht="16.5" customHeight="1">
      <c r="A21" s="92" t="s">
        <v>217</v>
      </c>
      <c r="B21" s="92"/>
      <c r="C21" s="92"/>
      <c r="D21" s="92"/>
      <c r="E21" s="92"/>
      <c r="F21" s="92"/>
      <c r="G21" s="92"/>
      <c r="H21" s="92"/>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2020-11-25T02:04:48Z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14</vt:lpwstr>
  </property>
</Properties>
</file>