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420" firstSheet="7" activeTab="8"/>
  </bookViews>
  <sheets>
    <sheet name="收支总表" sheetId="1" r:id="rId1"/>
    <sheet name="收入总表" sheetId="2" r:id="rId2"/>
    <sheet name="支出总表" sheetId="3" r:id="rId3"/>
    <sheet name="财政拨款支出总表" sheetId="4" r:id="rId4"/>
    <sheet name="一般公共预算支出明细表" sheetId="5" r:id="rId5"/>
    <sheet name="一般公共预算基本支出明细表" sheetId="6" r:id="rId6"/>
    <sheet name="一般公共预算拨款“三公”经费及会议费、培训费支出预算表" sheetId="7" r:id="rId7"/>
    <sheet name="政府性基金收支表" sheetId="8" r:id="rId8"/>
    <sheet name="部门基层预算单位构成及管理方式" sheetId="9" r:id="rId9"/>
    <sheet name="水务系统人员情况表" sheetId="10" r:id="rId10"/>
  </sheets>
  <definedNames>
    <definedName name="_xlnm.Print_Titles" localSheetId="3">'财政拨款支出总表'!$1:$5</definedName>
    <definedName name="_xlnm.Print_Titles" localSheetId="1">'收入总表'!$1:$5</definedName>
    <definedName name="_xlnm.Print_Titles" localSheetId="0">'收支总表'!$1:$5</definedName>
    <definedName name="_xlnm.Print_Titles" localSheetId="6">'一般公共预算拨款“三公”经费及会议费、培训费支出预算表'!$1:$7</definedName>
    <definedName name="_xlnm.Print_Titles" localSheetId="5">'一般公共预算基本支出明细表'!$1:$5</definedName>
    <definedName name="_xlnm.Print_Titles" localSheetId="4">'一般公共预算支出明细表'!$1:$5</definedName>
    <definedName name="_xlnm.Print_Titles" localSheetId="7">'政府性基金收支表'!$1:$4</definedName>
    <definedName name="_xlnm.Print_Titles" localSheetId="2">'支出总表'!$1:$5</definedName>
  </definedNames>
  <calcPr fullCalcOnLoad="1"/>
</workbook>
</file>

<file path=xl/sharedStrings.xml><?xml version="1.0" encoding="utf-8"?>
<sst xmlns="http://schemas.openxmlformats.org/spreadsheetml/2006/main" count="554" uniqueCount="305">
  <si>
    <t>收入支出决算表</t>
  </si>
  <si>
    <t>公开01表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</si>
  <si>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</si>
  <si>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</si>
  <si>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</si>
  <si>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</si>
  <si>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</si>
  <si>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</si>
  <si>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</si>
  <si>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</si>
  <si>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</si>
  <si>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</si>
  <si>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</si>
  <si>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</si>
  <si>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</si>
  <si>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</si>
  <si>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</si>
  <si>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</si>
  <si>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</si>
  <si>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</si>
  <si>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</si>
  <si>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</si>
  <si>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</si>
  <si>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</si>
  <si>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</si>
  <si>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</si>
  <si>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</si>
  <si>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</si>
  <si>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</si>
  <si>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</si>
  <si>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</si>
  <si>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</si>
  <si>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</si>
  <si>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</si>
  <si>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</si>
  <si>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</si>
  <si>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</si>
  <si>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</si>
  <si>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</si>
  <si>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</si>
  <si>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</si>
  <si>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</si>
  <si>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</si>
  <si>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</si>
  <si>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</si>
  <si>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</si>
  <si>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</si>
  <si>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</si>
  <si>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</si>
  <si>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收入决算表</t>
  </si>
  <si>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</si>
  <si>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</si>
  <si>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</si>
  <si>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</si>
  <si>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</si>
  <si>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</si>
  <si>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</si>
  <si>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</si>
  <si>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</si>
  <si>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</si>
  <si>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</si>
  <si>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</si>
  <si>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</si>
  <si>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</si>
  <si>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</si>
  <si>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行政事业单位离退休</t>
  </si>
  <si>
    <t>2080501</t>
  </si>
  <si>
    <t xml:space="preserve">  归口管理的行政单位离退休</t>
  </si>
  <si>
    <t>2080502</t>
  </si>
  <si>
    <t xml:space="preserve">  事业单位离退休</t>
  </si>
  <si>
    <t>20822</t>
  </si>
  <si>
    <t>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</si>
  <si>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</si>
  <si>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</si>
  <si>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</si>
  <si>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</si>
  <si>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</si>
  <si>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</si>
  <si>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</si>
  <si>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小型水库移民扶助基金及对应专项债务收入安排的支出</t>
  </si>
  <si>
    <t>2082302</t>
  </si>
  <si>
    <t>2082399</t>
  </si>
  <si>
    <t xml:space="preserve">  其他小型水库移民后期扶助基金支出</t>
  </si>
  <si>
    <t>212</t>
  </si>
  <si>
    <t>城乡社区支出</t>
  </si>
  <si>
    <t>21212</t>
  </si>
  <si>
    <t>新增建设用地土地有偿使用费及对应专项债务收入安排的支出</t>
  </si>
  <si>
    <t>21212002</t>
  </si>
  <si>
    <t xml:space="preserve">  基本农田建设和保护支出</t>
  </si>
  <si>
    <t>213</t>
  </si>
  <si>
    <t>农林水支出</t>
  </si>
  <si>
    <t>21301</t>
  </si>
  <si>
    <t>农业</t>
  </si>
  <si>
    <t>2130106</t>
  </si>
  <si>
    <t xml:space="preserve">  科技转化与推广服务</t>
  </si>
  <si>
    <t>2130122</t>
  </si>
  <si>
    <t xml:space="preserve">  农业生产支持补贴</t>
  </si>
  <si>
    <t>2130135</t>
  </si>
  <si>
    <t xml:space="preserve">  农业资源保护修复与利用</t>
  </si>
  <si>
    <t>21303</t>
  </si>
  <si>
    <t>水利</t>
  </si>
  <si>
    <t>2130301</t>
  </si>
  <si>
    <t xml:space="preserve">  行政运行</t>
  </si>
  <si>
    <t>2130304</t>
  </si>
  <si>
    <t xml:space="preserve">  水利行业业务管理</t>
  </si>
  <si>
    <t>2130305</t>
  </si>
  <si>
    <t xml:space="preserve">  水利工程建设</t>
  </si>
  <si>
    <t>2130306</t>
  </si>
  <si>
    <t xml:space="preserve">  水利工程运行与维护</t>
  </si>
  <si>
    <t>2130310</t>
  </si>
  <si>
    <t xml:space="preserve">  水土保持</t>
  </si>
  <si>
    <t>2130314</t>
  </si>
  <si>
    <t xml:space="preserve">  防汛</t>
  </si>
  <si>
    <t>2130315</t>
  </si>
  <si>
    <t xml:space="preserve">  抗旱</t>
  </si>
  <si>
    <t>2130316</t>
  </si>
  <si>
    <t xml:space="preserve">  农田水利</t>
  </si>
  <si>
    <t>2130331</t>
  </si>
  <si>
    <t xml:space="preserve">  水资源安排的支出</t>
  </si>
  <si>
    <t>2130335</t>
  </si>
  <si>
    <t xml:space="preserve">  农村人畜饮水</t>
  </si>
  <si>
    <t>2130399</t>
  </si>
  <si>
    <t xml:space="preserve">  其他水利支出</t>
  </si>
  <si>
    <t>229</t>
  </si>
  <si>
    <t>其他支出</t>
  </si>
  <si>
    <t>22960</t>
  </si>
  <si>
    <t>彩票公益金及对应专项债务收入安排的支出</t>
  </si>
  <si>
    <t>2296003</t>
  </si>
  <si>
    <t xml:space="preserve">  用于体育事业的彩票公益金支出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</si>
  <si>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</si>
  <si>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</si>
  <si>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</si>
  <si>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</si>
  <si>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</si>
  <si>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</si>
  <si>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</si>
  <si>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</si>
  <si>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</si>
  <si>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</si>
  <si>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</si>
  <si>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</si>
  <si>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</si>
  <si>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</si>
  <si>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</si>
  <si>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</si>
  <si>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</si>
  <si>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</si>
  <si>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</si>
  <si>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</si>
  <si>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</si>
  <si>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</si>
  <si>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</si>
  <si>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</si>
  <si>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</si>
  <si>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备注</t>
  </si>
  <si>
    <t>小计</t>
  </si>
  <si>
    <t>人员经费</t>
  </si>
  <si>
    <t>公用经费</t>
  </si>
  <si>
    <t xml:space="preserve">  20805</t>
  </si>
  <si>
    <t xml:space="preserve"> 行政事业单位离退休</t>
  </si>
  <si>
    <t xml:space="preserve">    2080501</t>
  </si>
  <si>
    <t xml:space="preserve">    2080502</t>
  </si>
  <si>
    <t xml:space="preserve">  21301</t>
  </si>
  <si>
    <t xml:space="preserve"> 农业</t>
  </si>
  <si>
    <t xml:space="preserve">  21303</t>
  </si>
  <si>
    <t xml:space="preserve"> 水利</t>
  </si>
  <si>
    <t xml:space="preserve">    2130301</t>
  </si>
  <si>
    <t xml:space="preserve">    2130304</t>
  </si>
  <si>
    <t xml:space="preserve">    2130305</t>
  </si>
  <si>
    <t xml:space="preserve">    2130306</t>
  </si>
  <si>
    <t xml:space="preserve">    2130310</t>
  </si>
  <si>
    <t xml:space="preserve">    2130314</t>
  </si>
  <si>
    <t xml:space="preserve">    2130315</t>
  </si>
  <si>
    <t xml:space="preserve">    2130316</t>
  </si>
  <si>
    <t xml:space="preserve">    2130331</t>
  </si>
  <si>
    <t xml:space="preserve">    2130335</t>
  </si>
  <si>
    <t xml:space="preserve">    2130399</t>
  </si>
  <si>
    <t>注：本表反映部门本年度一般公共预算财政拨款实际支出情况。</t>
  </si>
  <si>
    <t>一般公共预算财政拨款基本支出决算表</t>
  </si>
  <si>
    <t>公开06表</t>
  </si>
  <si>
    <t>经纱分类科目编码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</si>
  <si>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</si>
  <si>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</si>
  <si>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</si>
  <si>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</si>
  <si>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</si>
  <si>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</si>
  <si>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</si>
  <si>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</si>
  <si>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</si>
  <si>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</si>
  <si>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30106</t>
  </si>
  <si>
    <t xml:space="preserve">  伙食补助费</t>
  </si>
  <si>
    <t xml:space="preserve">  30107</t>
  </si>
  <si>
    <t xml:space="preserve">  绩效工资</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</si>
  <si>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</si>
  <si>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</si>
  <si>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</si>
  <si>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</si>
  <si>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</si>
  <si>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</si>
  <si>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</si>
  <si>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</si>
  <si>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</si>
  <si>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</si>
  <si>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</si>
  <si>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</si>
  <si>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</si>
  <si>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</si>
  <si>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</si>
  <si>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</si>
  <si>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</si>
  <si>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</si>
  <si>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30217</t>
  </si>
  <si>
    <t xml:space="preserve">  公务接待费</t>
  </si>
  <si>
    <t xml:space="preserve">  30228</t>
  </si>
  <si>
    <t xml:space="preserve">  工会经费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</si>
  <si>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</si>
  <si>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</si>
  <si>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</si>
  <si>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</si>
  <si>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</si>
  <si>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</si>
  <si>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</si>
  <si>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</si>
  <si>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</si>
  <si>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</si>
  <si>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 xml:space="preserve">  30311</t>
  </si>
  <si>
    <t xml:space="preserve">  住房公积金</t>
  </si>
  <si>
    <t xml:space="preserve">  30399</t>
  </si>
  <si>
    <t xml:space="preserve">  其他对个人和家庭的补助支出</t>
  </si>
  <si>
    <t>注：本表反映部门本年度一般公共预算财政拨款基本支出明细情况。</t>
  </si>
  <si>
    <t>一般公共预算财政拨款“三公”经费、会议费、培训费支出决算表</t>
  </si>
  <si>
    <t>公开07表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</si>
  <si>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</si>
  <si>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</si>
  <si>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</si>
  <si>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</si>
  <si>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</si>
  <si>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</si>
  <si>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</si>
  <si>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</si>
  <si>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</si>
  <si>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政府性基金预算财政拨款收入支出决算表</t>
  </si>
  <si>
    <t>公开08表</t>
  </si>
  <si>
    <t>年初结转和结余</t>
  </si>
  <si>
    <t>本年收入</t>
  </si>
  <si>
    <t>本年支出</t>
  </si>
  <si>
    <t>年末结转和结余</t>
  </si>
  <si>
    <t xml:space="preserve">  20822</t>
  </si>
  <si>
    <t xml:space="preserve">    2082201</t>
  </si>
  <si>
    <t xml:space="preserve">    2082202</t>
  </si>
  <si>
    <t xml:space="preserve">    2082299</t>
  </si>
  <si>
    <t xml:space="preserve">  20823</t>
  </si>
  <si>
    <t xml:space="preserve">    2082302</t>
  </si>
  <si>
    <t xml:space="preserve">    2082399</t>
  </si>
  <si>
    <t xml:space="preserve">  21212</t>
  </si>
  <si>
    <t xml:space="preserve">    2121202</t>
  </si>
  <si>
    <t xml:space="preserve">  22960</t>
  </si>
  <si>
    <t xml:space="preserve">    2296003</t>
  </si>
  <si>
    <t>注：1、本表反映部门本年度政府性基金预算财政拨款收入支出及结转和结余情况。</t>
  </si>
  <si>
    <t xml:space="preserve">    2、以上报表，计量单位为万元，项目存在尾差，是报表转换时四舍五入问题，可以忽略不计。</t>
  </si>
  <si>
    <t>部门预算单位构成及管理方式</t>
  </si>
  <si>
    <t>序号</t>
  </si>
  <si>
    <r>
      <t>单</t>
    </r>
    <r>
      <rPr>
        <sz val="12"/>
        <color indexed="8"/>
        <rFont val="Calibri"/>
        <family val="2"/>
      </rPr>
      <t xml:space="preserve">     </t>
    </r>
    <r>
      <rPr>
        <sz val="12"/>
        <color indexed="8"/>
        <rFont val="宋体"/>
        <family val="0"/>
      </rPr>
      <t>位</t>
    </r>
    <r>
      <rPr>
        <sz val="12"/>
        <color indexed="8"/>
        <rFont val="Calibri"/>
        <family val="2"/>
      </rPr>
      <t xml:space="preserve">    </t>
    </r>
    <r>
      <rPr>
        <sz val="12"/>
        <color indexed="8"/>
        <rFont val="宋体"/>
        <family val="0"/>
      </rPr>
      <t>名</t>
    </r>
    <r>
      <rPr>
        <sz val="12"/>
        <color indexed="8"/>
        <rFont val="Calibri"/>
        <family val="2"/>
      </rPr>
      <t xml:space="preserve">    </t>
    </r>
    <r>
      <rPr>
        <sz val="12"/>
        <color indexed="8"/>
        <rFont val="宋体"/>
        <family val="0"/>
      </rPr>
      <t>称</t>
    </r>
  </si>
  <si>
    <t>单位性质</t>
  </si>
  <si>
    <t>经费管理形式</t>
  </si>
  <si>
    <r>
      <t>合</t>
    </r>
    <r>
      <rPr>
        <sz val="12"/>
        <color indexed="8"/>
        <rFont val="Calibri"/>
        <family val="2"/>
      </rPr>
      <t xml:space="preserve">     </t>
    </r>
    <r>
      <rPr>
        <sz val="12"/>
        <color indexed="8"/>
        <rFont val="宋体"/>
        <family val="0"/>
      </rPr>
      <t>计</t>
    </r>
  </si>
  <si>
    <t>水务局机关</t>
  </si>
  <si>
    <t>科级行政</t>
  </si>
  <si>
    <t>全额</t>
  </si>
  <si>
    <t>商品粮副食品基地建设项目办公室</t>
  </si>
  <si>
    <t>科级事业</t>
  </si>
  <si>
    <t>国家水土保持重点建设工程领导小组办公室</t>
  </si>
  <si>
    <t>佳芦河世行贷款项目办公室</t>
  </si>
  <si>
    <t>农村供水管理办公室</t>
  </si>
  <si>
    <t>水利治安办公室</t>
  </si>
  <si>
    <t>股级事业</t>
  </si>
  <si>
    <t>水利水保工作队</t>
  </si>
  <si>
    <t>防汛抗旱指挥部办公室</t>
  </si>
  <si>
    <t>水库移民管理办公室</t>
  </si>
  <si>
    <t>水政水资源管理办公室</t>
  </si>
  <si>
    <t>水土保持检查监督站</t>
  </si>
  <si>
    <t>鱼种场</t>
  </si>
  <si>
    <t>差额</t>
  </si>
  <si>
    <t>水产站</t>
  </si>
  <si>
    <t>河口水库管理处</t>
  </si>
  <si>
    <t>李家梁水库管理处</t>
  </si>
  <si>
    <t>榆东渠管理处</t>
  </si>
  <si>
    <t>石峁水库管理处</t>
  </si>
  <si>
    <t>红石峡水库管理处</t>
  </si>
  <si>
    <t>红石峡供水站</t>
  </si>
  <si>
    <t>自收自支</t>
  </si>
  <si>
    <t>尤家峁水库管理处</t>
  </si>
  <si>
    <t>南郊抽水站</t>
  </si>
  <si>
    <t>三岔湾渠管理处</t>
  </si>
  <si>
    <t>榆高渠管理处</t>
  </si>
  <si>
    <t>水利机械队</t>
  </si>
  <si>
    <t>改制单位</t>
  </si>
  <si>
    <t>水务有限公司</t>
  </si>
  <si>
    <t>国有企业</t>
  </si>
  <si>
    <t>水务系统人员情况表</t>
  </si>
  <si>
    <t>人员编制数</t>
  </si>
  <si>
    <t>实有人员</t>
  </si>
  <si>
    <t>农村供水办公室</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</si>
</sst>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s>
  <fonts count="32">
    <font>
      <sz val="9"/>
      <name val="宋体"/>
      <family val="0"/>
    </font>
    <font>
      <sz val="12"/>
      <name val="宋体"/>
      <family val="0"/>
    </font>
    <font>
      <b/>
      <sz val="22"/>
      <name val="宋体"/>
      <family val="0"/>
    </font>
    <font>
      <sz val="12"/>
      <color indexed="8"/>
      <name val="宋体"/>
      <family val="0"/>
    </font>
    <font>
      <sz val="12"/>
      <color indexed="8"/>
      <name val="Calibri"/>
      <family val="2"/>
    </font>
    <font>
      <b/>
      <sz val="20"/>
      <name val="宋体"/>
      <family val="0"/>
    </font>
    <font>
      <b/>
      <sz val="10"/>
      <name val="宋体"/>
      <family val="0"/>
    </font>
    <font>
      <sz val="10"/>
      <name val="宋体"/>
      <family val="0"/>
    </font>
    <font>
      <sz val="8"/>
      <name val="宋体"/>
      <family val="0"/>
    </font>
    <font>
      <sz val="6"/>
      <name val="宋体"/>
      <family val="0"/>
    </font>
    <font>
      <b/>
      <sz val="9"/>
      <name val="宋体"/>
      <family val="0"/>
    </font>
    <font>
      <sz val="11"/>
      <color indexed="8"/>
      <name val="宋体"/>
      <family val="0"/>
    </font>
    <font>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sz val="11"/>
      <color indexed="53"/>
      <name val="宋体"/>
      <family val="0"/>
    </font>
    <font>
      <sz val="11"/>
      <color indexed="17"/>
      <name val="宋体"/>
      <family val="0"/>
    </font>
    <font>
      <sz val="12"/>
      <color rgb="FF000000"/>
      <name val="宋体"/>
      <family val="0"/>
    </font>
    <font>
      <sz val="12"/>
      <color rgb="FF000000"/>
      <name val="Calibri"/>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medium">
        <color rgb="FF000000"/>
      </right>
      <top style="thin">
        <color rgb="FF000000"/>
      </top>
      <bottom style="medium">
        <color rgb="FF000000"/>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1" fillId="2" borderId="0" applyNumberFormat="0" applyBorder="0" applyAlignment="0" applyProtection="0"/>
    <xf numFmtId="0" fontId="21"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11" fillId="4" borderId="0" applyNumberFormat="0" applyBorder="0" applyAlignment="0" applyProtection="0"/>
    <xf numFmtId="0" fontId="16" fillId="5" borderId="0" applyNumberFormat="0" applyBorder="0" applyAlignment="0" applyProtection="0"/>
    <xf numFmtId="176" fontId="0" fillId="0" borderId="0" applyFont="0" applyFill="0" applyBorder="0" applyAlignment="0" applyProtection="0"/>
    <xf numFmtId="0" fontId="1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23" fillId="0" borderId="3" applyNumberFormat="0" applyFill="0" applyAlignment="0" applyProtection="0"/>
    <xf numFmtId="0" fontId="12" fillId="7" borderId="0" applyNumberFormat="0" applyBorder="0" applyAlignment="0" applyProtection="0"/>
    <xf numFmtId="0" fontId="14" fillId="0" borderId="4" applyNumberFormat="0" applyFill="0" applyAlignment="0" applyProtection="0"/>
    <xf numFmtId="0" fontId="12" fillId="3" borderId="0" applyNumberFormat="0" applyBorder="0" applyAlignment="0" applyProtection="0"/>
    <xf numFmtId="0" fontId="18" fillId="2" borderId="5" applyNumberFormat="0" applyAlignment="0" applyProtection="0"/>
    <xf numFmtId="0" fontId="17" fillId="2" borderId="1" applyNumberFormat="0" applyAlignment="0" applyProtection="0"/>
    <xf numFmtId="0" fontId="22" fillId="8" borderId="6" applyNumberFormat="0" applyAlignment="0" applyProtection="0"/>
    <xf numFmtId="0" fontId="11" fillId="9" borderId="0" applyNumberFormat="0" applyBorder="0" applyAlignment="0" applyProtection="0"/>
    <xf numFmtId="0" fontId="12" fillId="10" borderId="0" applyNumberFormat="0" applyBorder="0" applyAlignment="0" applyProtection="0"/>
    <xf numFmtId="0" fontId="28" fillId="0" borderId="7" applyNumberFormat="0" applyFill="0" applyAlignment="0" applyProtection="0"/>
    <xf numFmtId="0" fontId="25" fillId="0" borderId="8" applyNumberFormat="0" applyFill="0" applyAlignment="0" applyProtection="0"/>
    <xf numFmtId="0" fontId="29" fillId="9" borderId="0" applyNumberFormat="0" applyBorder="0" applyAlignment="0" applyProtection="0"/>
    <xf numFmtId="0" fontId="20" fillId="11"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2" fillId="16" borderId="0" applyNumberFormat="0" applyBorder="0" applyAlignment="0" applyProtection="0"/>
    <xf numFmtId="0" fontId="11"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1" fillId="4" borderId="0" applyNumberFormat="0" applyBorder="0" applyAlignment="0" applyProtection="0"/>
    <xf numFmtId="0" fontId="12" fillId="4" borderId="0" applyNumberFormat="0" applyBorder="0" applyAlignment="0" applyProtection="0"/>
  </cellStyleXfs>
  <cellXfs count="116">
    <xf numFmtId="0" fontId="0" fillId="0" borderId="0" xfId="0" applyAlignment="1">
      <alignment/>
    </xf>
    <xf numFmtId="0" fontId="1"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31" fillId="0" borderId="9"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0" fillId="0" borderId="10" xfId="0" applyFont="1" applyBorder="1" applyAlignment="1">
      <alignment horizontal="left" vertical="center" wrapText="1"/>
    </xf>
    <xf numFmtId="0" fontId="30" fillId="0" borderId="12" xfId="0" applyFont="1" applyBorder="1" applyAlignment="1">
      <alignment horizontal="center" vertical="center" wrapText="1"/>
    </xf>
    <xf numFmtId="0" fontId="31" fillId="0" borderId="11" xfId="0" applyFont="1" applyBorder="1" applyAlignment="1">
      <alignment horizontal="center" vertical="center" wrapText="1"/>
    </xf>
    <xf numFmtId="0" fontId="1" fillId="0" borderId="0" xfId="0" applyFont="1" applyAlignment="1">
      <alignment vertical="center"/>
    </xf>
    <xf numFmtId="0" fontId="0" fillId="0" borderId="0" xfId="0" applyAlignment="1">
      <alignment vertical="center"/>
    </xf>
    <xf numFmtId="0" fontId="30" fillId="0" borderId="9" xfId="0" applyFont="1" applyBorder="1" applyAlignment="1">
      <alignment horizontal="center" vertical="center" wrapText="1" indent="2"/>
    </xf>
    <xf numFmtId="0" fontId="30" fillId="0" borderId="10" xfId="0" applyFont="1" applyBorder="1" applyAlignment="1">
      <alignment horizontal="center" vertical="center" wrapText="1" indent="2"/>
    </xf>
    <xf numFmtId="0" fontId="31" fillId="0" borderId="9" xfId="0" applyFont="1" applyBorder="1" applyAlignment="1">
      <alignment horizontal="center" vertical="center" wrapText="1" indent="2"/>
    </xf>
    <xf numFmtId="0" fontId="30" fillId="0" borderId="11" xfId="0" applyFont="1" applyBorder="1" applyAlignment="1">
      <alignment horizontal="center" vertical="center" wrapText="1" indent="2"/>
    </xf>
    <xf numFmtId="0" fontId="30" fillId="0" borderId="11" xfId="0" applyFont="1" applyBorder="1" applyAlignment="1">
      <alignment horizontal="center" vertical="center" wrapText="1" indent="2"/>
    </xf>
    <xf numFmtId="0" fontId="31" fillId="0" borderId="12" xfId="0" applyFont="1" applyBorder="1" applyAlignment="1">
      <alignment horizontal="center" vertical="center" wrapText="1" indent="2"/>
    </xf>
    <xf numFmtId="0" fontId="30" fillId="0" borderId="11" xfId="0" applyFont="1" applyBorder="1" applyAlignment="1">
      <alignment horizontal="justify" vertical="center" wrapText="1" indent="2"/>
    </xf>
    <xf numFmtId="0" fontId="30" fillId="0" borderId="12" xfId="0" applyFont="1" applyBorder="1" applyAlignment="1">
      <alignment horizontal="center" vertical="center" wrapText="1" indent="2"/>
    </xf>
    <xf numFmtId="0" fontId="31" fillId="0" borderId="11" xfId="0" applyFont="1" applyBorder="1" applyAlignment="1">
      <alignment horizontal="center" vertical="center" wrapText="1" indent="2"/>
    </xf>
    <xf numFmtId="0" fontId="5" fillId="0" borderId="0" xfId="0" applyFont="1" applyFill="1" applyAlignment="1">
      <alignment horizontal="center" vertical="center"/>
    </xf>
    <xf numFmtId="0" fontId="6" fillId="0" borderId="0" xfId="0" applyFont="1" applyFill="1" applyAlignment="1">
      <alignment horizontal="right" vertical="center"/>
    </xf>
    <xf numFmtId="0" fontId="6" fillId="0" borderId="13"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left" vertical="center"/>
      <protection/>
    </xf>
    <xf numFmtId="0" fontId="6" fillId="0" borderId="0" xfId="0" applyFont="1" applyFill="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protection/>
    </xf>
    <xf numFmtId="4" fontId="7" fillId="0" borderId="14" xfId="0" applyNumberFormat="1" applyFont="1" applyFill="1" applyBorder="1" applyAlignment="1" applyProtection="1">
      <alignment horizontal="right" vertical="center" wrapText="1"/>
      <protection/>
    </xf>
    <xf numFmtId="0" fontId="6" fillId="0" borderId="14" xfId="0" applyFont="1" applyFill="1" applyBorder="1" applyAlignment="1">
      <alignment horizontal="center" vertical="center"/>
    </xf>
    <xf numFmtId="0" fontId="6" fillId="0" borderId="14" xfId="0" applyNumberFormat="1" applyFont="1" applyFill="1" applyBorder="1" applyAlignment="1" applyProtection="1">
      <alignment horizontal="center" vertical="center"/>
      <protection/>
    </xf>
    <xf numFmtId="49" fontId="7" fillId="0" borderId="14" xfId="0" applyNumberFormat="1" applyFont="1" applyFill="1" applyBorder="1" applyAlignment="1" applyProtection="1">
      <alignment horizontal="left" vertical="center"/>
      <protection/>
    </xf>
    <xf numFmtId="49" fontId="0" fillId="0" borderId="14" xfId="0" applyNumberFormat="1" applyFont="1" applyFill="1" applyBorder="1" applyAlignment="1" applyProtection="1">
      <alignment horizontal="left" vertical="center"/>
      <protection/>
    </xf>
    <xf numFmtId="4" fontId="7" fillId="0" borderId="14" xfId="0" applyNumberFormat="1" applyFont="1" applyFill="1" applyBorder="1" applyAlignment="1" applyProtection="1">
      <alignment horizontal="right" vertical="center"/>
      <protection/>
    </xf>
    <xf numFmtId="4" fontId="0" fillId="0" borderId="14" xfId="0" applyNumberFormat="1" applyFont="1" applyFill="1" applyBorder="1" applyAlignment="1" applyProtection="1">
      <alignment horizontal="right" vertical="center"/>
      <protection/>
    </xf>
    <xf numFmtId="49" fontId="8" fillId="0" borderId="14" xfId="0" applyNumberFormat="1" applyFont="1" applyFill="1" applyBorder="1" applyAlignment="1" applyProtection="1">
      <alignment horizontal="left" vertical="center"/>
      <protection/>
    </xf>
    <xf numFmtId="49" fontId="7" fillId="0" borderId="14" xfId="0" applyNumberFormat="1" applyFont="1" applyFill="1" applyBorder="1" applyAlignment="1">
      <alignment horizontal="left" vertical="center"/>
    </xf>
    <xf numFmtId="49" fontId="9" fillId="0" borderId="14" xfId="0" applyNumberFormat="1" applyFont="1" applyFill="1" applyBorder="1" applyAlignment="1" applyProtection="1">
      <alignment horizontal="left" vertical="center"/>
      <protection/>
    </xf>
    <xf numFmtId="49" fontId="7" fillId="0" borderId="14" xfId="0" applyNumberFormat="1" applyFont="1" applyFill="1" applyBorder="1" applyAlignment="1">
      <alignment horizontal="left"/>
    </xf>
    <xf numFmtId="4" fontId="7" fillId="0" borderId="14" xfId="0" applyNumberFormat="1" applyFont="1" applyFill="1" applyBorder="1" applyAlignment="1">
      <alignment horizontal="right" vertical="center"/>
    </xf>
    <xf numFmtId="49" fontId="7" fillId="0" borderId="14" xfId="0" applyNumberFormat="1" applyFont="1" applyBorder="1" applyAlignment="1">
      <alignment horizontal="left"/>
    </xf>
    <xf numFmtId="0" fontId="7" fillId="0" borderId="17" xfId="0" applyFont="1" applyBorder="1" applyAlignment="1">
      <alignment horizontal="left"/>
    </xf>
    <xf numFmtId="0" fontId="7" fillId="0" borderId="0" xfId="0" applyNumberFormat="1" applyFont="1" applyFill="1" applyBorder="1" applyAlignment="1">
      <alignment horizontal="left"/>
    </xf>
    <xf numFmtId="0" fontId="0" fillId="0" borderId="0" xfId="0" applyFill="1" applyAlignment="1">
      <alignment/>
    </xf>
    <xf numFmtId="0" fontId="5" fillId="0" borderId="0" xfId="0" applyNumberFormat="1" applyFont="1" applyFill="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right" vertical="center"/>
    </xf>
    <xf numFmtId="0" fontId="6" fillId="0" borderId="14" xfId="0" applyNumberFormat="1" applyFont="1" applyFill="1" applyBorder="1" applyAlignment="1" applyProtection="1">
      <alignment horizontal="center" vertical="center" wrapText="1"/>
      <protection/>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180" fontId="6" fillId="0" borderId="19" xfId="0" applyNumberFormat="1" applyFont="1" applyFill="1" applyBorder="1" applyAlignment="1">
      <alignment horizontal="right" vertical="center" wrapText="1"/>
    </xf>
    <xf numFmtId="49" fontId="7" fillId="0" borderId="14" xfId="0" applyNumberFormat="1" applyFont="1" applyFill="1" applyBorder="1" applyAlignment="1" applyProtection="1">
      <alignment horizontal="left" vertical="center" wrapText="1"/>
      <protection/>
    </xf>
    <xf numFmtId="49" fontId="7" fillId="0" borderId="14" xfId="0" applyNumberFormat="1" applyFont="1" applyFill="1" applyBorder="1" applyAlignment="1" applyProtection="1">
      <alignment horizontal="right" vertical="center"/>
      <protection/>
    </xf>
    <xf numFmtId="49" fontId="7" fillId="0" borderId="14" xfId="0" applyNumberFormat="1" applyFont="1" applyFill="1" applyBorder="1" applyAlignment="1" applyProtection="1">
      <alignment horizontal="center" vertical="center" wrapText="1"/>
      <protection/>
    </xf>
    <xf numFmtId="49" fontId="7" fillId="0" borderId="14" xfId="0" applyNumberFormat="1" applyFont="1" applyFill="1" applyBorder="1" applyAlignment="1" applyProtection="1">
      <alignment horizontal="center" vertical="center"/>
      <protection/>
    </xf>
    <xf numFmtId="4" fontId="0" fillId="0" borderId="14" xfId="0" applyNumberFormat="1" applyFont="1" applyFill="1" applyBorder="1" applyAlignment="1" applyProtection="1">
      <alignment horizontal="right" vertical="center" wrapText="1"/>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6" fillId="0" borderId="0" xfId="0" applyFont="1" applyAlignment="1">
      <alignment horizontal="right"/>
    </xf>
    <xf numFmtId="0" fontId="6" fillId="0" borderId="22" xfId="0" applyNumberFormat="1" applyFont="1" applyFill="1" applyBorder="1" applyAlignment="1" applyProtection="1">
      <alignment horizontal="center" vertical="center"/>
      <protection/>
    </xf>
    <xf numFmtId="0" fontId="6" fillId="0" borderId="14" xfId="0" applyFont="1" applyFill="1" applyBorder="1" applyAlignment="1">
      <alignment horizontal="center" vertical="center" wrapText="1"/>
    </xf>
    <xf numFmtId="0" fontId="7" fillId="0" borderId="14" xfId="0" applyNumberFormat="1" applyFont="1" applyFill="1" applyBorder="1" applyAlignment="1" applyProtection="1">
      <alignment horizontal="left" vertical="center"/>
      <protection/>
    </xf>
    <xf numFmtId="180" fontId="0" fillId="0" borderId="14" xfId="0" applyNumberFormat="1" applyFont="1" applyFill="1" applyBorder="1" applyAlignment="1" applyProtection="1">
      <alignment horizontal="right" vertical="center" wrapText="1"/>
      <protection/>
    </xf>
    <xf numFmtId="0" fontId="7" fillId="0" borderId="14" xfId="0" applyFont="1" applyFill="1" applyBorder="1" applyAlignment="1">
      <alignment horizontal="left" vertical="center"/>
    </xf>
    <xf numFmtId="0" fontId="7" fillId="0" borderId="14" xfId="0" applyNumberFormat="1" applyFont="1" applyFill="1" applyBorder="1" applyAlignment="1">
      <alignment horizontal="left" vertical="center"/>
    </xf>
    <xf numFmtId="0" fontId="0" fillId="0" borderId="14" xfId="0" applyFont="1" applyBorder="1" applyAlignment="1">
      <alignment/>
    </xf>
    <xf numFmtId="0" fontId="7" fillId="0" borderId="14" xfId="0" applyNumberFormat="1" applyFont="1" applyFill="1" applyBorder="1" applyAlignment="1" applyProtection="1">
      <alignment vertical="center"/>
      <protection/>
    </xf>
    <xf numFmtId="0" fontId="7" fillId="0" borderId="14" xfId="0" applyFont="1" applyFill="1" applyBorder="1" applyAlignment="1">
      <alignment vertical="center"/>
    </xf>
    <xf numFmtId="0" fontId="0" fillId="0" borderId="14" xfId="0" applyFont="1" applyFill="1" applyBorder="1" applyAlignment="1">
      <alignment vertical="center"/>
    </xf>
    <xf numFmtId="4" fontId="0" fillId="0" borderId="14" xfId="0" applyNumberFormat="1" applyFill="1" applyBorder="1" applyAlignment="1">
      <alignment horizontal="right" vertical="center"/>
    </xf>
    <xf numFmtId="0" fontId="0" fillId="0" borderId="14" xfId="0" applyBorder="1" applyAlignment="1">
      <alignment vertical="center"/>
    </xf>
    <xf numFmtId="4" fontId="0" fillId="0" borderId="14" xfId="0" applyNumberFormat="1" applyFill="1" applyBorder="1" applyAlignment="1">
      <alignment horizontal="right" vertical="center" wrapText="1"/>
    </xf>
    <xf numFmtId="0" fontId="10" fillId="0" borderId="14" xfId="0" applyFont="1" applyFill="1" applyBorder="1" applyAlignment="1">
      <alignment horizontal="center" vertical="center"/>
    </xf>
    <xf numFmtId="0" fontId="10" fillId="0" borderId="21" xfId="0" applyFont="1" applyBorder="1" applyAlignment="1">
      <alignment vertical="center"/>
    </xf>
    <xf numFmtId="0" fontId="7" fillId="0" borderId="14" xfId="0" applyFont="1" applyBorder="1" applyAlignment="1">
      <alignment/>
    </xf>
    <xf numFmtId="0" fontId="0" fillId="0" borderId="14" xfId="0" applyBorder="1" applyAlignment="1">
      <alignment/>
    </xf>
    <xf numFmtId="0" fontId="7" fillId="0" borderId="21" xfId="0" applyFont="1" applyFill="1" applyBorder="1" applyAlignment="1">
      <alignment vertical="center"/>
    </xf>
    <xf numFmtId="0" fontId="10" fillId="0" borderId="21" xfId="0" applyFont="1" applyFill="1" applyBorder="1" applyAlignment="1">
      <alignment vertical="center"/>
    </xf>
    <xf numFmtId="0" fontId="10" fillId="0" borderId="14" xfId="0" applyFont="1" applyFill="1" applyBorder="1" applyAlignment="1">
      <alignment vertical="center"/>
    </xf>
    <xf numFmtId="0" fontId="10" fillId="0" borderId="14" xfId="0" applyNumberFormat="1" applyFont="1" applyFill="1" applyBorder="1" applyAlignment="1" applyProtection="1">
      <alignment horizontal="center" vertical="center"/>
      <protection/>
    </xf>
    <xf numFmtId="0" fontId="7" fillId="0" borderId="17" xfId="0" applyFont="1" applyFill="1" applyBorder="1" applyAlignment="1">
      <alignment horizontal="left" vertical="center"/>
    </xf>
    <xf numFmtId="0" fontId="6" fillId="0" borderId="0" xfId="0" applyFont="1" applyAlignment="1">
      <alignment vertical="center"/>
    </xf>
    <xf numFmtId="0" fontId="6" fillId="0" borderId="14" xfId="0" applyFont="1" applyBorder="1" applyAlignment="1">
      <alignment horizontal="center" vertical="center"/>
    </xf>
    <xf numFmtId="49" fontId="0" fillId="0" borderId="20" xfId="0" applyNumberFormat="1" applyFont="1" applyFill="1" applyBorder="1" applyAlignment="1" applyProtection="1">
      <alignment horizontal="center" vertical="center"/>
      <protection/>
    </xf>
    <xf numFmtId="49" fontId="0" fillId="0" borderId="21" xfId="0" applyNumberFormat="1" applyFont="1" applyFill="1" applyBorder="1" applyAlignment="1" applyProtection="1">
      <alignment horizontal="center" vertical="center"/>
      <protection/>
    </xf>
    <xf numFmtId="0" fontId="0" fillId="0" borderId="0" xfId="0" applyAlignment="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5"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horizontal="center" vertical="center" wrapText="1"/>
      <protection/>
    </xf>
    <xf numFmtId="0" fontId="0" fillId="0" borderId="17" xfId="0" applyBorder="1" applyAlignment="1">
      <alignment horizontal="left" vertical="center"/>
    </xf>
    <xf numFmtId="0" fontId="7" fillId="0" borderId="0" xfId="0" applyFont="1" applyAlignment="1">
      <alignment/>
    </xf>
    <xf numFmtId="0" fontId="5" fillId="0" borderId="0" xfId="0" applyFont="1" applyFill="1" applyAlignment="1">
      <alignment vertical="center"/>
    </xf>
    <xf numFmtId="0" fontId="0" fillId="0" borderId="14" xfId="0" applyFont="1" applyFill="1" applyBorder="1" applyAlignment="1">
      <alignment/>
    </xf>
    <xf numFmtId="0" fontId="7" fillId="0" borderId="14" xfId="0" applyFont="1" applyFill="1" applyBorder="1" applyAlignment="1">
      <alignment/>
    </xf>
    <xf numFmtId="0" fontId="6" fillId="0" borderId="14" xfId="0" applyFont="1" applyFill="1" applyBorder="1" applyAlignment="1">
      <alignment horizontal="left" vertical="center"/>
    </xf>
    <xf numFmtId="0" fontId="7" fillId="0" borderId="17" xfId="0" applyNumberFormat="1" applyFont="1" applyFill="1" applyBorder="1" applyAlignment="1">
      <alignment horizontal="left"/>
    </xf>
    <xf numFmtId="0" fontId="7" fillId="0" borderId="0" xfId="0" applyFont="1" applyBorder="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showGridLines="0" showZeros="0" workbookViewId="0" topLeftCell="A1">
      <selection activeCell="C33" sqref="C3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26" t="s">
        <v>0</v>
      </c>
      <c r="B1" s="26"/>
      <c r="C1" s="26"/>
      <c r="D1" s="26"/>
      <c r="E1" s="110"/>
      <c r="F1" s="110"/>
    </row>
    <row r="2" spans="1:5" ht="13.5" customHeight="1">
      <c r="A2" s="26"/>
      <c r="B2" s="26"/>
      <c r="C2" s="26"/>
      <c r="D2" s="27" t="s">
        <v>1</v>
      </c>
      <c r="E2" s="26"/>
    </row>
    <row r="3" spans="1:5" ht="15.75" customHeight="1">
      <c r="A3" s="28" t="s">
        <v>2</v>
      </c>
      <c r="B3" s="28"/>
      <c r="C3" s="30"/>
      <c r="D3" s="27" t="s">
        <v>3</v>
      </c>
      <c r="E3" s="30"/>
    </row>
    <row r="4" spans="1:4" ht="27" customHeight="1">
      <c r="A4" s="38" t="s">
        <v>4</v>
      </c>
      <c r="B4" s="39"/>
      <c r="C4" s="42" t="s">
        <v>5</v>
      </c>
      <c r="D4" s="42"/>
    </row>
    <row r="5" spans="1:4" s="109" customFormat="1" ht="24" customHeight="1">
      <c r="A5" s="42" t="s">
        <v>6</v>
      </c>
      <c r="B5" s="42" t="s">
        <v>7</v>
      </c>
      <c r="C5" s="42" t="s">
        <v>8</v>
      </c>
      <c r="D5" s="42" t="s">
        <v>7</v>
      </c>
    </row>
    <row r="6" spans="1:4" ht="15" customHeight="1">
      <c r="A6" s="84" t="s">
        <v>9</v>
      </c>
      <c r="B6" s="80">
        <v>22773.93</v>
      </c>
      <c r="C6" s="81" t="s">
        <v>10</v>
      </c>
      <c r="D6" s="72"/>
    </row>
    <row r="7" spans="1:4" ht="15" customHeight="1">
      <c r="A7" s="84" t="s">
        <v>11</v>
      </c>
      <c r="B7" s="80">
        <v>22291.53</v>
      </c>
      <c r="C7" s="81" t="s">
        <v>12</v>
      </c>
      <c r="D7" s="72"/>
    </row>
    <row r="8" spans="1:4" ht="15" customHeight="1">
      <c r="A8" s="84" t="s">
        <v>13</v>
      </c>
      <c r="B8" s="80">
        <v>482.4</v>
      </c>
      <c r="C8" s="81" t="s">
        <v>14</v>
      </c>
      <c r="D8" s="72"/>
    </row>
    <row r="9" spans="1:4" ht="15" customHeight="1">
      <c r="A9" s="84" t="s">
        <v>15</v>
      </c>
      <c r="B9" s="80"/>
      <c r="C9" s="81" t="s">
        <v>16</v>
      </c>
      <c r="D9" s="72"/>
    </row>
    <row r="10" spans="1:4" ht="15" customHeight="1">
      <c r="A10" s="84" t="s">
        <v>17</v>
      </c>
      <c r="B10" s="80"/>
      <c r="C10" s="81" t="s">
        <v>18</v>
      </c>
      <c r="D10" s="72"/>
    </row>
    <row r="11" spans="1:4" ht="15" customHeight="1">
      <c r="A11" s="84" t="s">
        <v>19</v>
      </c>
      <c r="B11" s="80"/>
      <c r="C11" s="81" t="s">
        <v>20</v>
      </c>
      <c r="D11" s="72"/>
    </row>
    <row r="12" spans="1:4" ht="15" customHeight="1">
      <c r="A12" s="84" t="s">
        <v>21</v>
      </c>
      <c r="B12" s="80"/>
      <c r="C12" s="81" t="s">
        <v>22</v>
      </c>
      <c r="D12" s="72"/>
    </row>
    <row r="13" spans="1:4" ht="15" customHeight="1">
      <c r="A13" s="84" t="s">
        <v>23</v>
      </c>
      <c r="B13" s="80"/>
      <c r="C13" s="81" t="s">
        <v>24</v>
      </c>
      <c r="D13" s="72">
        <v>1576.96</v>
      </c>
    </row>
    <row r="14" spans="1:4" ht="15" customHeight="1">
      <c r="A14" s="85" t="s">
        <v>25</v>
      </c>
      <c r="B14" s="80"/>
      <c r="C14" s="81" t="s">
        <v>26</v>
      </c>
      <c r="D14" s="72"/>
    </row>
    <row r="15" spans="1:4" ht="15" customHeight="1">
      <c r="A15" s="85" t="s">
        <v>27</v>
      </c>
      <c r="B15" s="72">
        <v>33.72</v>
      </c>
      <c r="C15" s="81" t="s">
        <v>28</v>
      </c>
      <c r="D15" s="72"/>
    </row>
    <row r="16" spans="1:4" ht="15" customHeight="1">
      <c r="A16" s="111"/>
      <c r="B16" s="72"/>
      <c r="C16" s="81" t="s">
        <v>29</v>
      </c>
      <c r="D16" s="72">
        <v>5.5</v>
      </c>
    </row>
    <row r="17" spans="1:4" ht="15" customHeight="1">
      <c r="A17" s="85"/>
      <c r="B17" s="46"/>
      <c r="C17" s="81" t="s">
        <v>30</v>
      </c>
      <c r="D17" s="72">
        <v>21207.41</v>
      </c>
    </row>
    <row r="18" spans="1:4" ht="15" customHeight="1">
      <c r="A18" s="85"/>
      <c r="B18" s="87"/>
      <c r="C18" s="81" t="s">
        <v>31</v>
      </c>
      <c r="D18" s="72"/>
    </row>
    <row r="19" spans="1:4" ht="15" customHeight="1">
      <c r="A19" s="111"/>
      <c r="B19" s="46"/>
      <c r="C19" s="81" t="s">
        <v>32</v>
      </c>
      <c r="D19" s="72"/>
    </row>
    <row r="20" spans="1:4" ht="15" customHeight="1">
      <c r="A20" s="111"/>
      <c r="B20" s="46"/>
      <c r="C20" s="81" t="s">
        <v>33</v>
      </c>
      <c r="D20" s="72"/>
    </row>
    <row r="21" spans="1:4" ht="15" customHeight="1">
      <c r="A21" s="112"/>
      <c r="B21" s="46"/>
      <c r="C21" s="81" t="s">
        <v>34</v>
      </c>
      <c r="D21" s="72"/>
    </row>
    <row r="22" spans="1:4" ht="15" customHeight="1">
      <c r="A22" s="112"/>
      <c r="B22" s="46"/>
      <c r="C22" s="81" t="s">
        <v>35</v>
      </c>
      <c r="D22" s="72"/>
    </row>
    <row r="23" spans="1:4" ht="15" customHeight="1">
      <c r="A23" s="112"/>
      <c r="B23" s="46"/>
      <c r="C23" s="81" t="s">
        <v>36</v>
      </c>
      <c r="D23" s="72"/>
    </row>
    <row r="24" spans="1:4" ht="15" customHeight="1">
      <c r="A24" s="112"/>
      <c r="B24" s="46"/>
      <c r="C24" s="81" t="s">
        <v>37</v>
      </c>
      <c r="D24" s="72"/>
    </row>
    <row r="25" spans="1:4" ht="15" customHeight="1">
      <c r="A25" s="111"/>
      <c r="B25" s="46"/>
      <c r="C25" s="81" t="s">
        <v>38</v>
      </c>
      <c r="D25" s="72"/>
    </row>
    <row r="26" spans="1:4" ht="15" customHeight="1">
      <c r="A26" s="111"/>
      <c r="B26" s="87"/>
      <c r="C26" s="81" t="s">
        <v>39</v>
      </c>
      <c r="D26" s="72">
        <v>18</v>
      </c>
    </row>
    <row r="27" spans="1:4" ht="15" customHeight="1">
      <c r="A27" s="111"/>
      <c r="B27" s="46"/>
      <c r="D27" s="72"/>
    </row>
    <row r="28" spans="1:4" ht="15" customHeight="1">
      <c r="A28" s="111"/>
      <c r="B28" s="46"/>
      <c r="C28" s="81"/>
      <c r="D28" s="89"/>
    </row>
    <row r="29" spans="1:4" ht="15" customHeight="1">
      <c r="A29" s="90" t="s">
        <v>40</v>
      </c>
      <c r="B29" s="80">
        <v>22807.65</v>
      </c>
      <c r="C29" s="90" t="s">
        <v>41</v>
      </c>
      <c r="D29" s="80">
        <v>22807.87</v>
      </c>
    </row>
    <row r="30" spans="1:4" ht="19.5" customHeight="1">
      <c r="A30" s="78" t="s">
        <v>42</v>
      </c>
      <c r="B30" s="46"/>
      <c r="C30" s="113" t="s">
        <v>43</v>
      </c>
      <c r="D30" s="72"/>
    </row>
    <row r="31" spans="1:4" ht="15" customHeight="1">
      <c r="A31" s="113" t="s">
        <v>44</v>
      </c>
      <c r="B31" s="46">
        <v>0.23</v>
      </c>
      <c r="C31" s="96" t="s">
        <v>45</v>
      </c>
      <c r="D31" s="72"/>
    </row>
    <row r="32" spans="1:4" ht="15" customHeight="1">
      <c r="A32" s="81"/>
      <c r="B32" s="46"/>
      <c r="C32" s="96"/>
      <c r="D32" s="96"/>
    </row>
    <row r="33" spans="1:4" ht="15" customHeight="1">
      <c r="A33" s="97" t="s">
        <v>46</v>
      </c>
      <c r="B33" s="80">
        <v>22807.87</v>
      </c>
      <c r="C33" s="90" t="s">
        <v>47</v>
      </c>
      <c r="D33" s="80">
        <v>22807.87</v>
      </c>
    </row>
    <row r="34" spans="1:4" ht="20.25" customHeight="1">
      <c r="A34" s="114" t="s">
        <v>48</v>
      </c>
      <c r="B34" s="114"/>
      <c r="C34" s="114"/>
      <c r="D34" s="114"/>
    </row>
    <row r="35" spans="1:4" ht="18" customHeight="1">
      <c r="A35" s="115"/>
      <c r="B35" s="115"/>
      <c r="C35" s="115"/>
      <c r="D35" s="115"/>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10.xml><?xml version="1.0" encoding="utf-8"?>
<worksheet xmlns="http://schemas.openxmlformats.org/spreadsheetml/2006/main" xmlns:r="http://schemas.openxmlformats.org/officeDocument/2006/relationships">
  <dimension ref="A1:D28"/>
  <sheetViews>
    <sheetView zoomScaleSheetLayoutView="100" workbookViewId="0" topLeftCell="A1">
      <selection activeCell="H21" sqref="H21"/>
    </sheetView>
  </sheetViews>
  <sheetFormatPr defaultColWidth="9.33203125" defaultRowHeight="11.25"/>
  <cols>
    <col min="1" max="1" width="10.33203125" style="2" customWidth="1"/>
    <col min="2" max="2" width="55.83203125" style="3" customWidth="1"/>
    <col min="3" max="3" width="18.83203125" style="2" customWidth="1"/>
    <col min="4" max="4" width="17" style="2" customWidth="1"/>
    <col min="5" max="16384" width="9.33203125" style="3" customWidth="1"/>
  </cols>
  <sheetData>
    <row r="1" spans="1:4" ht="51" customHeight="1">
      <c r="A1" s="4" t="s">
        <v>301</v>
      </c>
      <c r="B1" s="5"/>
      <c r="C1" s="5"/>
      <c r="D1" s="5"/>
    </row>
    <row r="2" spans="1:4" s="1" customFormat="1" ht="27" customHeight="1">
      <c r="A2" s="6" t="s">
        <v>263</v>
      </c>
      <c r="B2" s="7" t="s">
        <v>264</v>
      </c>
      <c r="C2" s="7" t="s">
        <v>302</v>
      </c>
      <c r="D2" s="7" t="s">
        <v>303</v>
      </c>
    </row>
    <row r="3" spans="1:4" s="1" customFormat="1" ht="16.5">
      <c r="A3" s="8"/>
      <c r="B3" s="9" t="s">
        <v>267</v>
      </c>
      <c r="C3" s="10">
        <v>680</v>
      </c>
      <c r="D3" s="10">
        <v>687</v>
      </c>
    </row>
    <row r="4" spans="1:4" s="1" customFormat="1" ht="21" customHeight="1">
      <c r="A4" s="11">
        <v>1</v>
      </c>
      <c r="B4" s="12" t="s">
        <v>268</v>
      </c>
      <c r="C4" s="10">
        <v>12</v>
      </c>
      <c r="D4" s="10">
        <v>12</v>
      </c>
    </row>
    <row r="5" spans="1:4" s="1" customFormat="1" ht="21" customHeight="1">
      <c r="A5" s="13">
        <v>2</v>
      </c>
      <c r="B5" s="12" t="s">
        <v>271</v>
      </c>
      <c r="C5" s="10">
        <v>13</v>
      </c>
      <c r="D5" s="10">
        <v>13</v>
      </c>
    </row>
    <row r="6" spans="1:4" s="1" customFormat="1" ht="21" customHeight="1">
      <c r="A6" s="13">
        <v>3</v>
      </c>
      <c r="B6" s="12" t="s">
        <v>273</v>
      </c>
      <c r="C6" s="10">
        <v>8</v>
      </c>
      <c r="D6" s="10">
        <v>8</v>
      </c>
    </row>
    <row r="7" spans="1:4" s="1" customFormat="1" ht="21" customHeight="1">
      <c r="A7" s="13">
        <v>4</v>
      </c>
      <c r="B7" s="12" t="s">
        <v>274</v>
      </c>
      <c r="C7" s="10">
        <v>8</v>
      </c>
      <c r="D7" s="10">
        <v>8</v>
      </c>
    </row>
    <row r="8" spans="1:4" s="1" customFormat="1" ht="21" customHeight="1">
      <c r="A8" s="13">
        <v>5</v>
      </c>
      <c r="B8" s="12" t="s">
        <v>304</v>
      </c>
      <c r="C8" s="10">
        <v>10</v>
      </c>
      <c r="D8" s="10">
        <v>10</v>
      </c>
    </row>
    <row r="9" spans="1:4" s="1" customFormat="1" ht="21" customHeight="1">
      <c r="A9" s="13">
        <v>6</v>
      </c>
      <c r="B9" s="12" t="s">
        <v>276</v>
      </c>
      <c r="C9" s="10">
        <v>6</v>
      </c>
      <c r="D9" s="10">
        <v>4</v>
      </c>
    </row>
    <row r="10" spans="1:4" s="1" customFormat="1" ht="21" customHeight="1">
      <c r="A10" s="13">
        <v>7</v>
      </c>
      <c r="B10" s="12" t="s">
        <v>278</v>
      </c>
      <c r="C10" s="10">
        <v>69</v>
      </c>
      <c r="D10" s="10">
        <v>69</v>
      </c>
    </row>
    <row r="11" spans="1:4" s="1" customFormat="1" ht="21" customHeight="1">
      <c r="A11" s="13">
        <v>8</v>
      </c>
      <c r="B11" s="12" t="s">
        <v>279</v>
      </c>
      <c r="C11" s="10">
        <v>23</v>
      </c>
      <c r="D11" s="10">
        <v>23</v>
      </c>
    </row>
    <row r="12" spans="1:4" s="1" customFormat="1" ht="21" customHeight="1">
      <c r="A12" s="13">
        <v>9</v>
      </c>
      <c r="B12" s="12" t="s">
        <v>280</v>
      </c>
      <c r="C12" s="10">
        <v>12</v>
      </c>
      <c r="D12" s="10">
        <v>12</v>
      </c>
    </row>
    <row r="13" spans="1:4" s="1" customFormat="1" ht="21" customHeight="1">
      <c r="A13" s="13">
        <v>10</v>
      </c>
      <c r="B13" s="12" t="s">
        <v>281</v>
      </c>
      <c r="C13" s="10">
        <v>77</v>
      </c>
      <c r="D13" s="10">
        <v>80</v>
      </c>
    </row>
    <row r="14" spans="1:4" s="1" customFormat="1" ht="21" customHeight="1">
      <c r="A14" s="13">
        <v>11</v>
      </c>
      <c r="B14" s="12" t="s">
        <v>282</v>
      </c>
      <c r="C14" s="10">
        <v>59</v>
      </c>
      <c r="D14" s="10">
        <v>60</v>
      </c>
    </row>
    <row r="15" spans="1:4" s="1" customFormat="1" ht="21" customHeight="1">
      <c r="A15" s="13">
        <v>12</v>
      </c>
      <c r="B15" s="12" t="s">
        <v>283</v>
      </c>
      <c r="C15" s="10">
        <v>25</v>
      </c>
      <c r="D15" s="10">
        <v>24</v>
      </c>
    </row>
    <row r="16" spans="1:4" s="1" customFormat="1" ht="21" customHeight="1">
      <c r="A16" s="13">
        <v>13</v>
      </c>
      <c r="B16" s="12" t="s">
        <v>285</v>
      </c>
      <c r="C16" s="10">
        <v>11</v>
      </c>
      <c r="D16" s="10">
        <v>11</v>
      </c>
    </row>
    <row r="17" spans="1:4" s="1" customFormat="1" ht="21" customHeight="1">
      <c r="A17" s="13">
        <v>14</v>
      </c>
      <c r="B17" s="12" t="s">
        <v>286</v>
      </c>
      <c r="C17" s="10">
        <v>18</v>
      </c>
      <c r="D17" s="10">
        <v>7</v>
      </c>
    </row>
    <row r="18" spans="1:4" s="1" customFormat="1" ht="21" customHeight="1">
      <c r="A18" s="13">
        <v>15</v>
      </c>
      <c r="B18" s="12" t="s">
        <v>287</v>
      </c>
      <c r="C18" s="10">
        <v>20</v>
      </c>
      <c r="D18" s="10">
        <v>13</v>
      </c>
    </row>
    <row r="19" spans="1:4" s="1" customFormat="1" ht="21" customHeight="1">
      <c r="A19" s="13">
        <v>16</v>
      </c>
      <c r="B19" s="12" t="s">
        <v>288</v>
      </c>
      <c r="C19" s="10">
        <v>25</v>
      </c>
      <c r="D19" s="10">
        <v>25</v>
      </c>
    </row>
    <row r="20" spans="1:4" s="1" customFormat="1" ht="21" customHeight="1">
      <c r="A20" s="13">
        <v>17</v>
      </c>
      <c r="B20" s="12" t="s">
        <v>289</v>
      </c>
      <c r="C20" s="10">
        <v>18</v>
      </c>
      <c r="D20" s="10">
        <v>15</v>
      </c>
    </row>
    <row r="21" spans="1:4" s="1" customFormat="1" ht="21" customHeight="1">
      <c r="A21" s="13">
        <v>18</v>
      </c>
      <c r="B21" s="12" t="s">
        <v>290</v>
      </c>
      <c r="C21" s="10">
        <v>50</v>
      </c>
      <c r="D21" s="10">
        <v>48</v>
      </c>
    </row>
    <row r="22" spans="1:4" s="1" customFormat="1" ht="21" customHeight="1">
      <c r="A22" s="13">
        <v>19</v>
      </c>
      <c r="B22" s="12" t="s">
        <v>291</v>
      </c>
      <c r="C22" s="10">
        <v>36</v>
      </c>
      <c r="D22" s="10">
        <v>36</v>
      </c>
    </row>
    <row r="23" spans="1:4" s="1" customFormat="1" ht="21" customHeight="1">
      <c r="A23" s="13">
        <v>20</v>
      </c>
      <c r="B23" s="12" t="s">
        <v>293</v>
      </c>
      <c r="C23" s="10">
        <v>72</v>
      </c>
      <c r="D23" s="10">
        <v>72</v>
      </c>
    </row>
    <row r="24" spans="1:4" s="1" customFormat="1" ht="21" customHeight="1">
      <c r="A24" s="13">
        <v>21</v>
      </c>
      <c r="B24" s="12" t="s">
        <v>294</v>
      </c>
      <c r="C24" s="10">
        <v>46</v>
      </c>
      <c r="D24" s="10">
        <v>46</v>
      </c>
    </row>
    <row r="25" spans="1:4" s="1" customFormat="1" ht="21" customHeight="1">
      <c r="A25" s="13">
        <v>22</v>
      </c>
      <c r="B25" s="12" t="s">
        <v>295</v>
      </c>
      <c r="C25" s="10">
        <v>40</v>
      </c>
      <c r="D25" s="10">
        <v>38</v>
      </c>
    </row>
    <row r="26" spans="1:4" s="1" customFormat="1" ht="21" customHeight="1">
      <c r="A26" s="13">
        <v>23</v>
      </c>
      <c r="B26" s="12" t="s">
        <v>296</v>
      </c>
      <c r="C26" s="10">
        <v>22</v>
      </c>
      <c r="D26" s="10">
        <v>20</v>
      </c>
    </row>
    <row r="27" spans="1:4" s="1" customFormat="1" ht="21" customHeight="1">
      <c r="A27" s="13">
        <v>24</v>
      </c>
      <c r="B27" s="12" t="s">
        <v>297</v>
      </c>
      <c r="C27" s="14"/>
      <c r="D27" s="10">
        <v>9</v>
      </c>
    </row>
    <row r="28" spans="1:4" s="1" customFormat="1" ht="21" customHeight="1">
      <c r="A28" s="13">
        <v>25</v>
      </c>
      <c r="B28" s="12" t="s">
        <v>299</v>
      </c>
      <c r="C28" s="14"/>
      <c r="D28" s="10">
        <v>24</v>
      </c>
    </row>
  </sheetData>
  <sheetProtection/>
  <mergeCells count="2">
    <mergeCell ref="A1:D1"/>
    <mergeCell ref="A2:A3"/>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41"/>
  <sheetViews>
    <sheetView showGridLines="0" showZeros="0" zoomScale="115" zoomScaleNormal="115" workbookViewId="0" topLeftCell="A1">
      <selection activeCell="C6" sqref="C6"/>
    </sheetView>
  </sheetViews>
  <sheetFormatPr defaultColWidth="9.16015625" defaultRowHeight="12.75" customHeight="1"/>
  <cols>
    <col min="1" max="1" width="11.5" style="0" customWidth="1"/>
    <col min="2" max="2" width="45.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26" t="s">
        <v>49</v>
      </c>
      <c r="B1" s="26"/>
      <c r="C1" s="26"/>
      <c r="D1" s="26"/>
      <c r="E1" s="26"/>
      <c r="F1" s="26"/>
      <c r="G1" s="26"/>
      <c r="H1" s="26"/>
      <c r="I1" s="26"/>
      <c r="J1" s="26"/>
      <c r="K1" s="26"/>
    </row>
    <row r="2" ht="21.75" customHeight="1">
      <c r="K2" s="58" t="s">
        <v>50</v>
      </c>
    </row>
    <row r="3" spans="1:11" s="103" customFormat="1" ht="16.5" customHeight="1">
      <c r="A3" s="28" t="s">
        <v>2</v>
      </c>
      <c r="B3" s="28"/>
      <c r="C3" s="99"/>
      <c r="D3" s="99"/>
      <c r="E3" s="99"/>
      <c r="F3" s="99"/>
      <c r="G3" s="99"/>
      <c r="H3" s="99"/>
      <c r="I3" s="99"/>
      <c r="J3" s="99"/>
      <c r="K3" s="58" t="s">
        <v>3</v>
      </c>
    </row>
    <row r="4" spans="1:11" s="103" customFormat="1" ht="19.5" customHeight="1">
      <c r="A4" s="104" t="s">
        <v>8</v>
      </c>
      <c r="B4" s="105"/>
      <c r="C4" s="61" t="s">
        <v>40</v>
      </c>
      <c r="D4" s="61" t="s">
        <v>51</v>
      </c>
      <c r="E4" s="61" t="s">
        <v>52</v>
      </c>
      <c r="F4" s="61" t="s">
        <v>53</v>
      </c>
      <c r="G4" s="61" t="s">
        <v>54</v>
      </c>
      <c r="H4" s="61" t="s">
        <v>55</v>
      </c>
      <c r="I4" s="61" t="s">
        <v>56</v>
      </c>
      <c r="J4" s="61" t="s">
        <v>57</v>
      </c>
      <c r="K4" s="61" t="s">
        <v>58</v>
      </c>
    </row>
    <row r="5" spans="1:11" ht="28.5" customHeight="1">
      <c r="A5" s="106" t="s">
        <v>59</v>
      </c>
      <c r="B5" s="107" t="s">
        <v>60</v>
      </c>
      <c r="C5" s="61"/>
      <c r="D5" s="61"/>
      <c r="E5" s="61"/>
      <c r="F5" s="61"/>
      <c r="G5" s="61"/>
      <c r="H5" s="61"/>
      <c r="I5" s="61"/>
      <c r="J5" s="61"/>
      <c r="K5" s="61"/>
    </row>
    <row r="6" spans="1:11" ht="19.5" customHeight="1">
      <c r="A6" s="101" t="s">
        <v>61</v>
      </c>
      <c r="B6" s="102"/>
      <c r="C6" s="46">
        <f>D6+K6</f>
        <v>22807.65</v>
      </c>
      <c r="D6" s="46">
        <v>22773.93</v>
      </c>
      <c r="E6" s="46"/>
      <c r="F6" s="46"/>
      <c r="G6" s="46"/>
      <c r="H6" s="46"/>
      <c r="I6" s="46"/>
      <c r="J6" s="46"/>
      <c r="K6" s="46">
        <v>33.72</v>
      </c>
    </row>
    <row r="7" spans="1:11" ht="19.5" customHeight="1">
      <c r="A7" s="44" t="s">
        <v>62</v>
      </c>
      <c r="B7" s="44" t="s">
        <v>63</v>
      </c>
      <c r="C7" s="46">
        <f aca="true" t="shared" si="0" ref="C7:C40">D7+K7</f>
        <v>1576.96</v>
      </c>
      <c r="D7" s="46">
        <v>1566.96</v>
      </c>
      <c r="E7" s="46"/>
      <c r="F7" s="46"/>
      <c r="G7" s="46"/>
      <c r="H7" s="46"/>
      <c r="I7" s="46"/>
      <c r="J7" s="46"/>
      <c r="K7" s="46">
        <v>10</v>
      </c>
    </row>
    <row r="8" spans="1:11" ht="19.5" customHeight="1">
      <c r="A8" s="44" t="s">
        <v>64</v>
      </c>
      <c r="B8" s="44" t="s">
        <v>65</v>
      </c>
      <c r="C8" s="46">
        <f t="shared" si="0"/>
        <v>1118.06</v>
      </c>
      <c r="D8" s="46">
        <v>1108.06</v>
      </c>
      <c r="E8" s="46"/>
      <c r="F8" s="46"/>
      <c r="G8" s="46"/>
      <c r="H8" s="46"/>
      <c r="I8" s="46"/>
      <c r="J8" s="46"/>
      <c r="K8" s="46">
        <v>10</v>
      </c>
    </row>
    <row r="9" spans="1:11" ht="19.5" customHeight="1">
      <c r="A9" s="44" t="s">
        <v>66</v>
      </c>
      <c r="B9" s="44" t="s">
        <v>67</v>
      </c>
      <c r="C9" s="46">
        <f t="shared" si="0"/>
        <v>115.3</v>
      </c>
      <c r="D9" s="46">
        <v>115.3</v>
      </c>
      <c r="E9" s="46"/>
      <c r="F9" s="46"/>
      <c r="G9" s="46"/>
      <c r="H9" s="46"/>
      <c r="I9" s="46"/>
      <c r="J9" s="46"/>
      <c r="K9" s="46"/>
    </row>
    <row r="10" spans="1:11" ht="19.5" customHeight="1">
      <c r="A10" s="44" t="s">
        <v>68</v>
      </c>
      <c r="B10" s="44" t="s">
        <v>69</v>
      </c>
      <c r="C10" s="46">
        <f t="shared" si="0"/>
        <v>1002.76</v>
      </c>
      <c r="D10" s="46">
        <v>992.76</v>
      </c>
      <c r="E10" s="46"/>
      <c r="F10" s="46"/>
      <c r="G10" s="46"/>
      <c r="H10" s="46"/>
      <c r="I10" s="46"/>
      <c r="J10" s="46"/>
      <c r="K10" s="46">
        <v>10</v>
      </c>
    </row>
    <row r="11" spans="1:11" ht="19.5" customHeight="1">
      <c r="A11" s="44" t="s">
        <v>70</v>
      </c>
      <c r="B11" s="44" t="s">
        <v>71</v>
      </c>
      <c r="C11" s="46">
        <f t="shared" si="0"/>
        <v>388.9</v>
      </c>
      <c r="D11" s="46">
        <v>388.9</v>
      </c>
      <c r="E11" s="46"/>
      <c r="F11" s="46"/>
      <c r="G11" s="46"/>
      <c r="H11" s="46"/>
      <c r="I11" s="46"/>
      <c r="J11" s="46"/>
      <c r="K11" s="46"/>
    </row>
    <row r="12" spans="1:11" ht="19.5" customHeight="1">
      <c r="A12" s="44" t="s">
        <v>72</v>
      </c>
      <c r="B12" s="44" t="s">
        <v>73</v>
      </c>
      <c r="C12" s="46">
        <f t="shared" si="0"/>
        <v>213.9</v>
      </c>
      <c r="D12" s="46">
        <v>213.9</v>
      </c>
      <c r="E12" s="46"/>
      <c r="F12" s="46"/>
      <c r="G12" s="46"/>
      <c r="H12" s="46"/>
      <c r="I12" s="46"/>
      <c r="J12" s="46"/>
      <c r="K12" s="46"/>
    </row>
    <row r="13" spans="1:11" ht="19.5" customHeight="1">
      <c r="A13" s="44" t="s">
        <v>74</v>
      </c>
      <c r="B13" s="44" t="s">
        <v>75</v>
      </c>
      <c r="C13" s="46">
        <f t="shared" si="0"/>
        <v>162</v>
      </c>
      <c r="D13" s="46">
        <v>162</v>
      </c>
      <c r="E13" s="46"/>
      <c r="F13" s="46"/>
      <c r="G13" s="46"/>
      <c r="H13" s="46"/>
      <c r="I13" s="46"/>
      <c r="J13" s="46"/>
      <c r="K13" s="46"/>
    </row>
    <row r="14" spans="1:11" ht="19.5" customHeight="1">
      <c r="A14" s="44" t="s">
        <v>76</v>
      </c>
      <c r="B14" s="44" t="s">
        <v>77</v>
      </c>
      <c r="C14" s="46">
        <f t="shared" si="0"/>
        <v>13</v>
      </c>
      <c r="D14" s="46">
        <v>13</v>
      </c>
      <c r="E14" s="46"/>
      <c r="F14" s="46"/>
      <c r="G14" s="46"/>
      <c r="H14" s="46"/>
      <c r="I14" s="46"/>
      <c r="J14" s="46"/>
      <c r="K14" s="46"/>
    </row>
    <row r="15" spans="1:11" ht="19.5" customHeight="1">
      <c r="A15" s="44" t="s">
        <v>78</v>
      </c>
      <c r="B15" s="47" t="s">
        <v>79</v>
      </c>
      <c r="C15" s="46">
        <f t="shared" si="0"/>
        <v>70</v>
      </c>
      <c r="D15" s="46">
        <v>70</v>
      </c>
      <c r="E15" s="46"/>
      <c r="F15" s="46"/>
      <c r="G15" s="46"/>
      <c r="H15" s="46"/>
      <c r="I15" s="46"/>
      <c r="J15" s="46"/>
      <c r="K15" s="46"/>
    </row>
    <row r="16" spans="1:11" ht="19.5" customHeight="1">
      <c r="A16" s="44" t="s">
        <v>80</v>
      </c>
      <c r="B16" s="44" t="s">
        <v>75</v>
      </c>
      <c r="C16" s="46">
        <f t="shared" si="0"/>
        <v>45</v>
      </c>
      <c r="D16" s="46">
        <v>45</v>
      </c>
      <c r="E16" s="46"/>
      <c r="F16" s="46"/>
      <c r="G16" s="46"/>
      <c r="H16" s="46"/>
      <c r="I16" s="46"/>
      <c r="J16" s="46"/>
      <c r="K16" s="46"/>
    </row>
    <row r="17" spans="1:11" ht="19.5" customHeight="1">
      <c r="A17" s="44" t="s">
        <v>81</v>
      </c>
      <c r="B17" s="44" t="s">
        <v>82</v>
      </c>
      <c r="C17" s="46">
        <f t="shared" si="0"/>
        <v>25</v>
      </c>
      <c r="D17" s="46">
        <v>25</v>
      </c>
      <c r="E17" s="46"/>
      <c r="F17" s="46"/>
      <c r="G17" s="46"/>
      <c r="H17" s="46"/>
      <c r="I17" s="46"/>
      <c r="J17" s="46"/>
      <c r="K17" s="46"/>
    </row>
    <row r="18" spans="1:11" ht="19.5" customHeight="1">
      <c r="A18" s="44" t="s">
        <v>83</v>
      </c>
      <c r="B18" s="44" t="s">
        <v>84</v>
      </c>
      <c r="C18" s="46">
        <f t="shared" si="0"/>
        <v>5.5</v>
      </c>
      <c r="D18" s="46">
        <v>5.5</v>
      </c>
      <c r="E18" s="46"/>
      <c r="F18" s="46"/>
      <c r="G18" s="46"/>
      <c r="H18" s="46"/>
      <c r="I18" s="46"/>
      <c r="J18" s="46"/>
      <c r="K18" s="46"/>
    </row>
    <row r="19" spans="1:11" ht="19.5" customHeight="1">
      <c r="A19" s="44" t="s">
        <v>85</v>
      </c>
      <c r="B19" s="49" t="s">
        <v>86</v>
      </c>
      <c r="C19" s="46">
        <f t="shared" si="0"/>
        <v>5.5</v>
      </c>
      <c r="D19" s="46">
        <v>5.5</v>
      </c>
      <c r="E19" s="46"/>
      <c r="F19" s="46"/>
      <c r="G19" s="46"/>
      <c r="H19" s="46"/>
      <c r="I19" s="46"/>
      <c r="J19" s="46"/>
      <c r="K19" s="46"/>
    </row>
    <row r="20" spans="1:11" ht="19.5" customHeight="1">
      <c r="A20" s="44" t="s">
        <v>87</v>
      </c>
      <c r="B20" s="44" t="s">
        <v>88</v>
      </c>
      <c r="C20" s="46">
        <f t="shared" si="0"/>
        <v>5.5</v>
      </c>
      <c r="D20" s="46">
        <v>5.5</v>
      </c>
      <c r="E20" s="46"/>
      <c r="F20" s="46"/>
      <c r="G20" s="46"/>
      <c r="H20" s="46"/>
      <c r="I20" s="46"/>
      <c r="J20" s="46"/>
      <c r="K20" s="46"/>
    </row>
    <row r="21" spans="1:11" ht="19.5" customHeight="1">
      <c r="A21" s="44" t="s">
        <v>89</v>
      </c>
      <c r="B21" s="44" t="s">
        <v>90</v>
      </c>
      <c r="C21" s="46">
        <f t="shared" si="0"/>
        <v>21207.2</v>
      </c>
      <c r="D21" s="46">
        <v>21183.48</v>
      </c>
      <c r="E21" s="46"/>
      <c r="F21" s="46"/>
      <c r="G21" s="46"/>
      <c r="H21" s="46"/>
      <c r="I21" s="46"/>
      <c r="J21" s="46"/>
      <c r="K21" s="46">
        <v>23.72</v>
      </c>
    </row>
    <row r="22" spans="1:11" ht="19.5" customHeight="1">
      <c r="A22" s="44" t="s">
        <v>91</v>
      </c>
      <c r="B22" s="44" t="s">
        <v>92</v>
      </c>
      <c r="C22" s="46">
        <f t="shared" si="0"/>
        <v>75</v>
      </c>
      <c r="D22" s="46">
        <v>75</v>
      </c>
      <c r="E22" s="46"/>
      <c r="F22" s="46"/>
      <c r="G22" s="46"/>
      <c r="H22" s="46"/>
      <c r="I22" s="46"/>
      <c r="J22" s="46"/>
      <c r="K22" s="46"/>
    </row>
    <row r="23" spans="1:11" ht="19.5" customHeight="1">
      <c r="A23" s="44" t="s">
        <v>93</v>
      </c>
      <c r="B23" s="44" t="s">
        <v>94</v>
      </c>
      <c r="C23" s="46">
        <f t="shared" si="0"/>
        <v>40</v>
      </c>
      <c r="D23" s="46">
        <v>40</v>
      </c>
      <c r="E23" s="46"/>
      <c r="F23" s="46"/>
      <c r="G23" s="46"/>
      <c r="H23" s="46"/>
      <c r="I23" s="46"/>
      <c r="J23" s="46"/>
      <c r="K23" s="46"/>
    </row>
    <row r="24" spans="1:11" ht="19.5" customHeight="1">
      <c r="A24" s="44" t="s">
        <v>95</v>
      </c>
      <c r="B24" s="44" t="s">
        <v>96</v>
      </c>
      <c r="C24" s="46">
        <f t="shared" si="0"/>
        <v>25</v>
      </c>
      <c r="D24" s="46">
        <v>25</v>
      </c>
      <c r="E24" s="46"/>
      <c r="F24" s="46"/>
      <c r="G24" s="46"/>
      <c r="H24" s="46"/>
      <c r="I24" s="46"/>
      <c r="J24" s="46"/>
      <c r="K24" s="46"/>
    </row>
    <row r="25" spans="1:11" ht="19.5" customHeight="1">
      <c r="A25" s="44" t="s">
        <v>97</v>
      </c>
      <c r="B25" s="44" t="s">
        <v>98</v>
      </c>
      <c r="C25" s="46">
        <f t="shared" si="0"/>
        <v>10</v>
      </c>
      <c r="D25" s="46">
        <v>10</v>
      </c>
      <c r="E25" s="46"/>
      <c r="F25" s="46"/>
      <c r="G25" s="46"/>
      <c r="H25" s="46"/>
      <c r="I25" s="46"/>
      <c r="J25" s="46"/>
      <c r="K25" s="46"/>
    </row>
    <row r="26" spans="1:11" ht="19.5" customHeight="1">
      <c r="A26" s="44" t="s">
        <v>99</v>
      </c>
      <c r="B26" s="44" t="s">
        <v>100</v>
      </c>
      <c r="C26" s="46">
        <f t="shared" si="0"/>
        <v>21132.2</v>
      </c>
      <c r="D26" s="46">
        <v>21108.48</v>
      </c>
      <c r="E26" s="46"/>
      <c r="F26" s="46"/>
      <c r="G26" s="46"/>
      <c r="H26" s="46"/>
      <c r="I26" s="46"/>
      <c r="J26" s="46"/>
      <c r="K26" s="46">
        <v>23.72</v>
      </c>
    </row>
    <row r="27" spans="1:11" ht="19.5" customHeight="1">
      <c r="A27" s="44" t="s">
        <v>101</v>
      </c>
      <c r="B27" s="44" t="s">
        <v>102</v>
      </c>
      <c r="C27" s="46">
        <f t="shared" si="0"/>
        <v>242.53</v>
      </c>
      <c r="D27" s="46">
        <v>242.53</v>
      </c>
      <c r="E27" s="46"/>
      <c r="F27" s="46"/>
      <c r="G27" s="46"/>
      <c r="H27" s="46"/>
      <c r="I27" s="46"/>
      <c r="J27" s="46"/>
      <c r="K27" s="46"/>
    </row>
    <row r="28" spans="1:11" ht="19.5" customHeight="1">
      <c r="A28" s="44" t="s">
        <v>103</v>
      </c>
      <c r="B28" s="44" t="s">
        <v>104</v>
      </c>
      <c r="C28" s="46">
        <f t="shared" si="0"/>
        <v>5051.990000000001</v>
      </c>
      <c r="D28" s="46">
        <v>5028.27</v>
      </c>
      <c r="E28" s="46"/>
      <c r="F28" s="46"/>
      <c r="G28" s="46"/>
      <c r="H28" s="46"/>
      <c r="I28" s="46"/>
      <c r="J28" s="46"/>
      <c r="K28" s="46">
        <v>23.72</v>
      </c>
    </row>
    <row r="29" spans="1:11" ht="19.5" customHeight="1">
      <c r="A29" s="44" t="s">
        <v>105</v>
      </c>
      <c r="B29" s="44" t="s">
        <v>106</v>
      </c>
      <c r="C29" s="46">
        <f t="shared" si="0"/>
        <v>725.3</v>
      </c>
      <c r="D29" s="46">
        <v>725.3</v>
      </c>
      <c r="E29" s="46"/>
      <c r="F29" s="46"/>
      <c r="G29" s="46"/>
      <c r="H29" s="46"/>
      <c r="I29" s="46"/>
      <c r="J29" s="46"/>
      <c r="K29" s="46"/>
    </row>
    <row r="30" spans="1:11" ht="19.5" customHeight="1">
      <c r="A30" s="44" t="s">
        <v>107</v>
      </c>
      <c r="B30" s="44" t="s">
        <v>108</v>
      </c>
      <c r="C30" s="46">
        <f t="shared" si="0"/>
        <v>300</v>
      </c>
      <c r="D30" s="46">
        <v>300</v>
      </c>
      <c r="E30" s="46"/>
      <c r="F30" s="46"/>
      <c r="G30" s="46"/>
      <c r="H30" s="46"/>
      <c r="I30" s="46"/>
      <c r="J30" s="46"/>
      <c r="K30" s="46"/>
    </row>
    <row r="31" spans="1:11" ht="19.5" customHeight="1">
      <c r="A31" s="44" t="s">
        <v>109</v>
      </c>
      <c r="B31" s="44" t="s">
        <v>110</v>
      </c>
      <c r="C31" s="46">
        <f t="shared" si="0"/>
        <v>2013.79</v>
      </c>
      <c r="D31" s="46">
        <v>2013.79</v>
      </c>
      <c r="E31" s="46"/>
      <c r="F31" s="46"/>
      <c r="G31" s="46"/>
      <c r="H31" s="46"/>
      <c r="I31" s="46"/>
      <c r="J31" s="46"/>
      <c r="K31" s="46"/>
    </row>
    <row r="32" spans="1:11" ht="19.5" customHeight="1">
      <c r="A32" s="44" t="s">
        <v>111</v>
      </c>
      <c r="B32" s="44" t="s">
        <v>112</v>
      </c>
      <c r="C32" s="46">
        <f t="shared" si="0"/>
        <v>109.62</v>
      </c>
      <c r="D32" s="46">
        <v>109.62</v>
      </c>
      <c r="E32" s="46"/>
      <c r="F32" s="46"/>
      <c r="G32" s="46"/>
      <c r="H32" s="46"/>
      <c r="I32" s="46"/>
      <c r="J32" s="46"/>
      <c r="K32" s="46"/>
    </row>
    <row r="33" spans="1:11" ht="19.5" customHeight="1">
      <c r="A33" s="44" t="s">
        <v>113</v>
      </c>
      <c r="B33" s="44" t="s">
        <v>114</v>
      </c>
      <c r="C33" s="46">
        <f t="shared" si="0"/>
        <v>25</v>
      </c>
      <c r="D33" s="46">
        <v>25</v>
      </c>
      <c r="E33" s="46"/>
      <c r="F33" s="46"/>
      <c r="G33" s="46"/>
      <c r="H33" s="46"/>
      <c r="I33" s="46"/>
      <c r="J33" s="46"/>
      <c r="K33" s="46"/>
    </row>
    <row r="34" spans="1:11" ht="19.5" customHeight="1">
      <c r="A34" s="44" t="s">
        <v>115</v>
      </c>
      <c r="B34" s="44" t="s">
        <v>116</v>
      </c>
      <c r="C34" s="46">
        <f t="shared" si="0"/>
        <v>1831</v>
      </c>
      <c r="D34" s="46">
        <v>1831</v>
      </c>
      <c r="E34" s="46"/>
      <c r="F34" s="46"/>
      <c r="G34" s="46"/>
      <c r="H34" s="46"/>
      <c r="I34" s="46"/>
      <c r="J34" s="46"/>
      <c r="K34" s="46"/>
    </row>
    <row r="35" spans="1:11" ht="19.5" customHeight="1">
      <c r="A35" s="44" t="s">
        <v>117</v>
      </c>
      <c r="B35" s="44" t="s">
        <v>118</v>
      </c>
      <c r="C35" s="46">
        <f t="shared" si="0"/>
        <v>301.95</v>
      </c>
      <c r="D35" s="46">
        <v>301.95</v>
      </c>
      <c r="E35" s="46"/>
      <c r="F35" s="46"/>
      <c r="G35" s="46"/>
      <c r="H35" s="46"/>
      <c r="I35" s="46"/>
      <c r="J35" s="46"/>
      <c r="K35" s="46"/>
    </row>
    <row r="36" spans="1:11" ht="19.5" customHeight="1">
      <c r="A36" s="44" t="s">
        <v>119</v>
      </c>
      <c r="B36" s="44" t="s">
        <v>120</v>
      </c>
      <c r="C36" s="46">
        <f t="shared" si="0"/>
        <v>456.5</v>
      </c>
      <c r="D36" s="46">
        <v>456.5</v>
      </c>
      <c r="E36" s="46"/>
      <c r="F36" s="46"/>
      <c r="G36" s="46"/>
      <c r="H36" s="46"/>
      <c r="I36" s="46"/>
      <c r="J36" s="46"/>
      <c r="K36" s="46"/>
    </row>
    <row r="37" spans="1:11" ht="19.5" customHeight="1">
      <c r="A37" s="44" t="s">
        <v>121</v>
      </c>
      <c r="B37" s="44" t="s">
        <v>122</v>
      </c>
      <c r="C37" s="46">
        <f t="shared" si="0"/>
        <v>10074.52</v>
      </c>
      <c r="D37" s="46">
        <v>10074.52</v>
      </c>
      <c r="E37" s="46"/>
      <c r="F37" s="46"/>
      <c r="G37" s="46"/>
      <c r="H37" s="46"/>
      <c r="I37" s="46"/>
      <c r="J37" s="46"/>
      <c r="K37" s="46"/>
    </row>
    <row r="38" spans="1:11" ht="19.5" customHeight="1">
      <c r="A38" s="44" t="s">
        <v>123</v>
      </c>
      <c r="B38" s="44" t="s">
        <v>124</v>
      </c>
      <c r="C38" s="46">
        <f t="shared" si="0"/>
        <v>18</v>
      </c>
      <c r="D38" s="46">
        <v>18</v>
      </c>
      <c r="E38" s="46"/>
      <c r="F38" s="46"/>
      <c r="G38" s="46"/>
      <c r="H38" s="46"/>
      <c r="I38" s="46"/>
      <c r="J38" s="46"/>
      <c r="K38" s="46"/>
    </row>
    <row r="39" spans="1:11" ht="19.5" customHeight="1">
      <c r="A39" s="44" t="s">
        <v>125</v>
      </c>
      <c r="B39" s="44" t="s">
        <v>126</v>
      </c>
      <c r="C39" s="46">
        <f t="shared" si="0"/>
        <v>18</v>
      </c>
      <c r="D39" s="46">
        <v>18</v>
      </c>
      <c r="E39" s="46"/>
      <c r="F39" s="46"/>
      <c r="G39" s="46"/>
      <c r="H39" s="46"/>
      <c r="I39" s="46"/>
      <c r="J39" s="46"/>
      <c r="K39" s="46"/>
    </row>
    <row r="40" spans="1:11" ht="19.5" customHeight="1">
      <c r="A40" s="44" t="s">
        <v>127</v>
      </c>
      <c r="B40" s="44" t="s">
        <v>128</v>
      </c>
      <c r="C40" s="46">
        <f t="shared" si="0"/>
        <v>18</v>
      </c>
      <c r="D40" s="46">
        <v>18</v>
      </c>
      <c r="E40" s="46"/>
      <c r="F40" s="46"/>
      <c r="G40" s="46"/>
      <c r="H40" s="46"/>
      <c r="I40" s="46"/>
      <c r="J40" s="46"/>
      <c r="K40" s="46"/>
    </row>
    <row r="41" spans="1:11" ht="23.25" customHeight="1">
      <c r="A41" s="108" t="s">
        <v>129</v>
      </c>
      <c r="B41" s="108"/>
      <c r="C41" s="108"/>
      <c r="D41" s="108"/>
      <c r="E41" s="108"/>
      <c r="F41" s="108"/>
      <c r="G41" s="108"/>
      <c r="H41" s="108"/>
      <c r="I41" s="108"/>
      <c r="J41" s="108"/>
      <c r="K41" s="108"/>
    </row>
  </sheetData>
  <sheetProtection/>
  <mergeCells count="14">
    <mergeCell ref="A1:K1"/>
    <mergeCell ref="A3:B3"/>
    <mergeCell ref="A4:B4"/>
    <mergeCell ref="A6:B6"/>
    <mergeCell ref="A41:K4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scale="93"/>
</worksheet>
</file>

<file path=xl/worksheets/sheet3.xml><?xml version="1.0" encoding="utf-8"?>
<worksheet xmlns="http://schemas.openxmlformats.org/spreadsheetml/2006/main" xmlns:r="http://schemas.openxmlformats.org/officeDocument/2006/relationships">
  <sheetPr>
    <pageSetUpPr fitToPage="1"/>
  </sheetPr>
  <dimension ref="A1:H41"/>
  <sheetViews>
    <sheetView showGridLines="0" showZeros="0" zoomScale="115" zoomScaleNormal="115" workbookViewId="0" topLeftCell="A4">
      <selection activeCell="E8" sqref="E8"/>
    </sheetView>
  </sheetViews>
  <sheetFormatPr defaultColWidth="9.16015625" defaultRowHeight="12.75" customHeight="1"/>
  <cols>
    <col min="1" max="1" width="11.83203125" style="0" customWidth="1"/>
    <col min="2" max="2" width="43" style="0" customWidth="1"/>
    <col min="3" max="3" width="16.16015625" style="0" customWidth="1"/>
    <col min="4" max="4" width="16.66015625" style="0" customWidth="1"/>
    <col min="5" max="5" width="16.33203125" style="0" customWidth="1"/>
    <col min="6" max="6" width="17" style="0" customWidth="1"/>
    <col min="7" max="7" width="16.83203125" style="0" customWidth="1"/>
    <col min="8" max="8" width="27.33203125" style="0" customWidth="1"/>
    <col min="9" max="252" width="9.16015625" style="0" customWidth="1"/>
  </cols>
  <sheetData>
    <row r="1" spans="1:8" ht="35.25" customHeight="1">
      <c r="A1" s="26" t="s">
        <v>130</v>
      </c>
      <c r="B1" s="26"/>
      <c r="C1" s="26"/>
      <c r="D1" s="26"/>
      <c r="E1" s="26"/>
      <c r="F1" s="26"/>
      <c r="G1" s="26"/>
      <c r="H1" s="26"/>
    </row>
    <row r="2" spans="1:8" ht="19.5" customHeight="1">
      <c r="A2" s="26"/>
      <c r="B2" s="26"/>
      <c r="C2" s="26"/>
      <c r="D2" s="26"/>
      <c r="E2" s="26"/>
      <c r="F2" s="26"/>
      <c r="G2" s="26"/>
      <c r="H2" s="58" t="s">
        <v>131</v>
      </c>
    </row>
    <row r="3" spans="1:8" ht="13.5" customHeight="1">
      <c r="A3" s="28" t="s">
        <v>2</v>
      </c>
      <c r="B3" s="28"/>
      <c r="C3" s="99"/>
      <c r="D3" s="99"/>
      <c r="E3" s="99"/>
      <c r="F3" s="99"/>
      <c r="G3" s="99"/>
      <c r="H3" s="58" t="s">
        <v>3</v>
      </c>
    </row>
    <row r="4" spans="1:8" ht="21" customHeight="1">
      <c r="A4" s="100" t="s">
        <v>8</v>
      </c>
      <c r="B4" s="100"/>
      <c r="C4" s="61" t="s">
        <v>61</v>
      </c>
      <c r="D4" s="61" t="s">
        <v>132</v>
      </c>
      <c r="E4" s="61" t="s">
        <v>133</v>
      </c>
      <c r="F4" s="61" t="s">
        <v>134</v>
      </c>
      <c r="G4" s="61" t="s">
        <v>135</v>
      </c>
      <c r="H4" s="61" t="s">
        <v>136</v>
      </c>
    </row>
    <row r="5" spans="1:8" ht="36.75" customHeight="1">
      <c r="A5" s="61" t="s">
        <v>59</v>
      </c>
      <c r="B5" s="61" t="s">
        <v>60</v>
      </c>
      <c r="C5" s="61"/>
      <c r="D5" s="61"/>
      <c r="E5" s="61"/>
      <c r="F5" s="61"/>
      <c r="G5" s="61"/>
      <c r="H5" s="61"/>
    </row>
    <row r="6" spans="1:8" ht="19.5" customHeight="1">
      <c r="A6" s="101" t="s">
        <v>61</v>
      </c>
      <c r="B6" s="102"/>
      <c r="C6" s="72">
        <f>D6+E6</f>
        <v>22807.870000000003</v>
      </c>
      <c r="D6" s="72">
        <v>6403.97</v>
      </c>
      <c r="E6" s="72">
        <v>16403.9</v>
      </c>
      <c r="F6" s="72"/>
      <c r="G6" s="72"/>
      <c r="H6" s="72"/>
    </row>
    <row r="7" spans="1:8" ht="19.5" customHeight="1">
      <c r="A7" s="44" t="s">
        <v>62</v>
      </c>
      <c r="B7" s="44" t="s">
        <v>63</v>
      </c>
      <c r="C7" s="72">
        <f aca="true" t="shared" si="0" ref="C7:C40">D7+E7</f>
        <v>1576.96</v>
      </c>
      <c r="D7" s="72">
        <v>1118.06</v>
      </c>
      <c r="E7" s="72">
        <v>458.9</v>
      </c>
      <c r="F7" s="72"/>
      <c r="G7" s="72"/>
      <c r="H7" s="72"/>
    </row>
    <row r="8" spans="1:8" ht="19.5" customHeight="1">
      <c r="A8" s="44" t="s">
        <v>64</v>
      </c>
      <c r="B8" s="44" t="s">
        <v>65</v>
      </c>
      <c r="C8" s="72">
        <f t="shared" si="0"/>
        <v>1118.06</v>
      </c>
      <c r="D8" s="72">
        <v>1118.06</v>
      </c>
      <c r="E8" s="72"/>
      <c r="F8" s="72"/>
      <c r="G8" s="72"/>
      <c r="H8" s="72"/>
    </row>
    <row r="9" spans="1:8" ht="19.5" customHeight="1">
      <c r="A9" s="44" t="s">
        <v>66</v>
      </c>
      <c r="B9" s="44" t="s">
        <v>67</v>
      </c>
      <c r="C9" s="72">
        <f t="shared" si="0"/>
        <v>115.3</v>
      </c>
      <c r="D9" s="72">
        <v>115.3</v>
      </c>
      <c r="E9" s="72"/>
      <c r="F9" s="72"/>
      <c r="G9" s="72"/>
      <c r="H9" s="72"/>
    </row>
    <row r="10" spans="1:8" ht="19.5" customHeight="1">
      <c r="A10" s="44" t="s">
        <v>68</v>
      </c>
      <c r="B10" s="44" t="s">
        <v>69</v>
      </c>
      <c r="C10" s="72">
        <f t="shared" si="0"/>
        <v>1002.76</v>
      </c>
      <c r="D10" s="72">
        <v>1002.76</v>
      </c>
      <c r="E10" s="72"/>
      <c r="F10" s="72"/>
      <c r="G10" s="72"/>
      <c r="H10" s="72"/>
    </row>
    <row r="11" spans="1:8" ht="19.5" customHeight="1">
      <c r="A11" s="44" t="s">
        <v>70</v>
      </c>
      <c r="B11" s="44" t="s">
        <v>71</v>
      </c>
      <c r="C11" s="72">
        <f t="shared" si="0"/>
        <v>388.9</v>
      </c>
      <c r="D11" s="72"/>
      <c r="E11" s="46">
        <v>388.9</v>
      </c>
      <c r="F11" s="72"/>
      <c r="G11" s="72"/>
      <c r="H11" s="72"/>
    </row>
    <row r="12" spans="1:8" ht="19.5" customHeight="1">
      <c r="A12" s="44" t="s">
        <v>72</v>
      </c>
      <c r="B12" s="44" t="s">
        <v>73</v>
      </c>
      <c r="C12" s="72">
        <f t="shared" si="0"/>
        <v>213.9</v>
      </c>
      <c r="D12" s="72"/>
      <c r="E12" s="46">
        <v>213.9</v>
      </c>
      <c r="F12" s="72"/>
      <c r="G12" s="72"/>
      <c r="H12" s="72"/>
    </row>
    <row r="13" spans="1:8" ht="19.5" customHeight="1">
      <c r="A13" s="44" t="s">
        <v>74</v>
      </c>
      <c r="B13" s="44" t="s">
        <v>75</v>
      </c>
      <c r="C13" s="72">
        <f t="shared" si="0"/>
        <v>162</v>
      </c>
      <c r="D13" s="72"/>
      <c r="E13" s="46">
        <v>162</v>
      </c>
      <c r="F13" s="72"/>
      <c r="G13" s="72"/>
      <c r="H13" s="72"/>
    </row>
    <row r="14" spans="1:8" ht="19.5" customHeight="1">
      <c r="A14" s="44" t="s">
        <v>76</v>
      </c>
      <c r="B14" s="44" t="s">
        <v>77</v>
      </c>
      <c r="C14" s="72">
        <f t="shared" si="0"/>
        <v>13</v>
      </c>
      <c r="D14" s="72"/>
      <c r="E14" s="46">
        <v>13</v>
      </c>
      <c r="F14" s="72"/>
      <c r="G14" s="72"/>
      <c r="H14" s="72"/>
    </row>
    <row r="15" spans="1:8" ht="19.5" customHeight="1">
      <c r="A15" s="44" t="s">
        <v>78</v>
      </c>
      <c r="B15" s="47" t="s">
        <v>79</v>
      </c>
      <c r="C15" s="72">
        <f t="shared" si="0"/>
        <v>70</v>
      </c>
      <c r="D15" s="72"/>
      <c r="E15" s="72">
        <v>70</v>
      </c>
      <c r="F15" s="72"/>
      <c r="G15" s="72"/>
      <c r="H15" s="72"/>
    </row>
    <row r="16" spans="1:8" ht="19.5" customHeight="1">
      <c r="A16" s="44" t="s">
        <v>80</v>
      </c>
      <c r="B16" s="44" t="s">
        <v>75</v>
      </c>
      <c r="C16" s="72">
        <f t="shared" si="0"/>
        <v>45</v>
      </c>
      <c r="D16" s="72"/>
      <c r="E16" s="72">
        <v>45</v>
      </c>
      <c r="F16" s="72"/>
      <c r="G16" s="72"/>
      <c r="H16" s="72"/>
    </row>
    <row r="17" spans="1:8" ht="19.5" customHeight="1">
      <c r="A17" s="44" t="s">
        <v>81</v>
      </c>
      <c r="B17" s="44" t="s">
        <v>82</v>
      </c>
      <c r="C17" s="72">
        <f t="shared" si="0"/>
        <v>25</v>
      </c>
      <c r="D17" s="72"/>
      <c r="E17" s="72">
        <v>25</v>
      </c>
      <c r="F17" s="72"/>
      <c r="G17" s="72"/>
      <c r="H17" s="72"/>
    </row>
    <row r="18" spans="1:8" ht="19.5" customHeight="1">
      <c r="A18" s="44" t="s">
        <v>83</v>
      </c>
      <c r="B18" s="44" t="s">
        <v>84</v>
      </c>
      <c r="C18" s="72">
        <f t="shared" si="0"/>
        <v>5.5</v>
      </c>
      <c r="D18" s="72"/>
      <c r="E18" s="72">
        <v>5.5</v>
      </c>
      <c r="F18" s="72"/>
      <c r="G18" s="72"/>
      <c r="H18" s="72"/>
    </row>
    <row r="19" spans="1:8" ht="19.5" customHeight="1">
      <c r="A19" s="44" t="s">
        <v>85</v>
      </c>
      <c r="B19" s="49" t="s">
        <v>86</v>
      </c>
      <c r="C19" s="72">
        <f t="shared" si="0"/>
        <v>5.5</v>
      </c>
      <c r="D19" s="72"/>
      <c r="E19" s="72">
        <v>5.5</v>
      </c>
      <c r="F19" s="72"/>
      <c r="G19" s="72"/>
      <c r="H19" s="72"/>
    </row>
    <row r="20" spans="1:8" ht="19.5" customHeight="1">
      <c r="A20" s="44" t="s">
        <v>87</v>
      </c>
      <c r="B20" s="44" t="s">
        <v>88</v>
      </c>
      <c r="C20" s="72">
        <f t="shared" si="0"/>
        <v>5.5</v>
      </c>
      <c r="D20" s="72"/>
      <c r="E20" s="72">
        <v>5.5</v>
      </c>
      <c r="F20" s="72"/>
      <c r="G20" s="72"/>
      <c r="H20" s="72"/>
    </row>
    <row r="21" spans="1:8" ht="19.5" customHeight="1">
      <c r="A21" s="44" t="s">
        <v>89</v>
      </c>
      <c r="B21" s="44" t="s">
        <v>90</v>
      </c>
      <c r="C21" s="72">
        <f t="shared" si="0"/>
        <v>21207.43</v>
      </c>
      <c r="D21" s="72">
        <v>5285.92</v>
      </c>
      <c r="E21" s="72">
        <v>15921.51</v>
      </c>
      <c r="F21" s="72"/>
      <c r="G21" s="72"/>
      <c r="H21" s="72"/>
    </row>
    <row r="22" spans="1:8" ht="19.5" customHeight="1">
      <c r="A22" s="44" t="s">
        <v>91</v>
      </c>
      <c r="B22" s="44" t="s">
        <v>92</v>
      </c>
      <c r="C22" s="72">
        <f t="shared" si="0"/>
        <v>75</v>
      </c>
      <c r="D22" s="72"/>
      <c r="E22" s="72">
        <v>75</v>
      </c>
      <c r="F22" s="72"/>
      <c r="G22" s="72"/>
      <c r="H22" s="72"/>
    </row>
    <row r="23" spans="1:8" ht="19.5" customHeight="1">
      <c r="A23" s="44" t="s">
        <v>93</v>
      </c>
      <c r="B23" s="44" t="s">
        <v>94</v>
      </c>
      <c r="C23" s="72">
        <f t="shared" si="0"/>
        <v>40</v>
      </c>
      <c r="D23" s="72"/>
      <c r="E23" s="72">
        <v>40</v>
      </c>
      <c r="F23" s="72"/>
      <c r="G23" s="72"/>
      <c r="H23" s="72"/>
    </row>
    <row r="24" spans="1:8" ht="19.5" customHeight="1">
      <c r="A24" s="44" t="s">
        <v>95</v>
      </c>
      <c r="B24" s="44" t="s">
        <v>96</v>
      </c>
      <c r="C24" s="72">
        <f t="shared" si="0"/>
        <v>25</v>
      </c>
      <c r="D24" s="72"/>
      <c r="E24" s="72">
        <v>25</v>
      </c>
      <c r="F24" s="72"/>
      <c r="G24" s="72"/>
      <c r="H24" s="72"/>
    </row>
    <row r="25" spans="1:8" ht="19.5" customHeight="1">
      <c r="A25" s="44" t="s">
        <v>97</v>
      </c>
      <c r="B25" s="44" t="s">
        <v>98</v>
      </c>
      <c r="C25" s="72">
        <f t="shared" si="0"/>
        <v>10</v>
      </c>
      <c r="D25" s="72"/>
      <c r="E25" s="72">
        <v>10</v>
      </c>
      <c r="F25" s="72"/>
      <c r="G25" s="72"/>
      <c r="H25" s="72"/>
    </row>
    <row r="26" spans="1:8" ht="19.5" customHeight="1">
      <c r="A26" s="44" t="s">
        <v>99</v>
      </c>
      <c r="B26" s="44" t="s">
        <v>100</v>
      </c>
      <c r="C26" s="72">
        <f t="shared" si="0"/>
        <v>21132.43</v>
      </c>
      <c r="D26" s="72">
        <v>5285.92</v>
      </c>
      <c r="E26" s="72">
        <v>15846.51</v>
      </c>
      <c r="F26" s="72"/>
      <c r="G26" s="72"/>
      <c r="H26" s="72"/>
    </row>
    <row r="27" spans="1:8" ht="19.5" customHeight="1">
      <c r="A27" s="44" t="s">
        <v>101</v>
      </c>
      <c r="B27" s="44" t="s">
        <v>102</v>
      </c>
      <c r="C27" s="72">
        <f t="shared" si="0"/>
        <v>242.76</v>
      </c>
      <c r="D27" s="72">
        <v>242.76</v>
      </c>
      <c r="E27" s="72"/>
      <c r="F27" s="72"/>
      <c r="G27" s="72"/>
      <c r="H27" s="72"/>
    </row>
    <row r="28" spans="1:8" ht="19.5" customHeight="1">
      <c r="A28" s="44" t="s">
        <v>103</v>
      </c>
      <c r="B28" s="44" t="s">
        <v>104</v>
      </c>
      <c r="C28" s="72">
        <f t="shared" si="0"/>
        <v>5051.99</v>
      </c>
      <c r="D28" s="72">
        <v>5043.16</v>
      </c>
      <c r="E28" s="72">
        <v>8.83</v>
      </c>
      <c r="F28" s="72"/>
      <c r="G28" s="72"/>
      <c r="H28" s="72"/>
    </row>
    <row r="29" spans="1:8" ht="19.5" customHeight="1">
      <c r="A29" s="44" t="s">
        <v>105</v>
      </c>
      <c r="B29" s="44" t="s">
        <v>106</v>
      </c>
      <c r="C29" s="72">
        <f t="shared" si="0"/>
        <v>725.3</v>
      </c>
      <c r="D29" s="72"/>
      <c r="E29" s="72">
        <v>725.3</v>
      </c>
      <c r="F29" s="72"/>
      <c r="G29" s="72"/>
      <c r="H29" s="72"/>
    </row>
    <row r="30" spans="1:8" ht="19.5" customHeight="1">
      <c r="A30" s="44" t="s">
        <v>107</v>
      </c>
      <c r="B30" s="44" t="s">
        <v>108</v>
      </c>
      <c r="C30" s="72">
        <f t="shared" si="0"/>
        <v>300</v>
      </c>
      <c r="D30" s="72"/>
      <c r="E30" s="72">
        <v>300</v>
      </c>
      <c r="F30" s="72"/>
      <c r="G30" s="72"/>
      <c r="H30" s="72"/>
    </row>
    <row r="31" spans="1:8" ht="19.5" customHeight="1">
      <c r="A31" s="44" t="s">
        <v>109</v>
      </c>
      <c r="B31" s="44" t="s">
        <v>110</v>
      </c>
      <c r="C31" s="72">
        <f t="shared" si="0"/>
        <v>2013.79</v>
      </c>
      <c r="D31" s="72"/>
      <c r="E31" s="72">
        <v>2013.79</v>
      </c>
      <c r="F31" s="72"/>
      <c r="G31" s="72"/>
      <c r="H31" s="72"/>
    </row>
    <row r="32" spans="1:8" ht="19.5" customHeight="1">
      <c r="A32" s="44" t="s">
        <v>111</v>
      </c>
      <c r="B32" s="44" t="s">
        <v>112</v>
      </c>
      <c r="C32" s="72">
        <f t="shared" si="0"/>
        <v>109.62</v>
      </c>
      <c r="D32" s="72"/>
      <c r="E32" s="72">
        <v>109.62</v>
      </c>
      <c r="F32" s="72"/>
      <c r="G32" s="72"/>
      <c r="H32" s="72"/>
    </row>
    <row r="33" spans="1:8" ht="19.5" customHeight="1">
      <c r="A33" s="44" t="s">
        <v>113</v>
      </c>
      <c r="B33" s="44" t="s">
        <v>114</v>
      </c>
      <c r="C33" s="72">
        <f t="shared" si="0"/>
        <v>25</v>
      </c>
      <c r="D33" s="72"/>
      <c r="E33" s="72">
        <v>25</v>
      </c>
      <c r="F33" s="72"/>
      <c r="G33" s="72"/>
      <c r="H33" s="72"/>
    </row>
    <row r="34" spans="1:8" ht="19.5" customHeight="1">
      <c r="A34" s="44" t="s">
        <v>115</v>
      </c>
      <c r="B34" s="44" t="s">
        <v>116</v>
      </c>
      <c r="C34" s="72">
        <f t="shared" si="0"/>
        <v>1831</v>
      </c>
      <c r="D34" s="72"/>
      <c r="E34" s="72">
        <v>1831</v>
      </c>
      <c r="F34" s="72"/>
      <c r="G34" s="72"/>
      <c r="H34" s="72"/>
    </row>
    <row r="35" spans="1:8" ht="19.5" customHeight="1">
      <c r="A35" s="44" t="s">
        <v>117</v>
      </c>
      <c r="B35" s="44" t="s">
        <v>118</v>
      </c>
      <c r="C35" s="72">
        <f t="shared" si="0"/>
        <v>301.95</v>
      </c>
      <c r="D35" s="72"/>
      <c r="E35" s="72">
        <v>301.95</v>
      </c>
      <c r="F35" s="72"/>
      <c r="G35" s="72"/>
      <c r="H35" s="72"/>
    </row>
    <row r="36" spans="1:8" ht="19.5" customHeight="1">
      <c r="A36" s="44" t="s">
        <v>119</v>
      </c>
      <c r="B36" s="44" t="s">
        <v>120</v>
      </c>
      <c r="C36" s="72">
        <f t="shared" si="0"/>
        <v>456.5</v>
      </c>
      <c r="D36" s="72"/>
      <c r="E36" s="72">
        <v>456.5</v>
      </c>
      <c r="F36" s="72"/>
      <c r="G36" s="72"/>
      <c r="H36" s="72"/>
    </row>
    <row r="37" spans="1:8" ht="19.5" customHeight="1">
      <c r="A37" s="44" t="s">
        <v>121</v>
      </c>
      <c r="B37" s="44" t="s">
        <v>122</v>
      </c>
      <c r="C37" s="72">
        <f t="shared" si="0"/>
        <v>10074.52</v>
      </c>
      <c r="D37" s="72"/>
      <c r="E37" s="72">
        <v>10074.52</v>
      </c>
      <c r="F37" s="72"/>
      <c r="G37" s="72"/>
      <c r="H37" s="72"/>
    </row>
    <row r="38" spans="1:8" ht="19.5" customHeight="1">
      <c r="A38" s="44" t="s">
        <v>123</v>
      </c>
      <c r="B38" s="44" t="s">
        <v>124</v>
      </c>
      <c r="C38" s="72">
        <f t="shared" si="0"/>
        <v>18</v>
      </c>
      <c r="D38" s="72"/>
      <c r="E38" s="72">
        <v>18</v>
      </c>
      <c r="F38" s="72"/>
      <c r="G38" s="72"/>
      <c r="H38" s="72"/>
    </row>
    <row r="39" spans="1:8" ht="19.5" customHeight="1">
      <c r="A39" s="44" t="s">
        <v>125</v>
      </c>
      <c r="B39" s="44" t="s">
        <v>126</v>
      </c>
      <c r="C39" s="72">
        <f t="shared" si="0"/>
        <v>18</v>
      </c>
      <c r="D39" s="72"/>
      <c r="E39" s="72">
        <v>18</v>
      </c>
      <c r="F39" s="72"/>
      <c r="G39" s="72"/>
      <c r="H39" s="72"/>
    </row>
    <row r="40" spans="1:8" ht="19.5" customHeight="1">
      <c r="A40" s="44" t="s">
        <v>127</v>
      </c>
      <c r="B40" s="44" t="s">
        <v>128</v>
      </c>
      <c r="C40" s="72">
        <f t="shared" si="0"/>
        <v>18</v>
      </c>
      <c r="D40" s="72"/>
      <c r="E40" s="72">
        <v>18</v>
      </c>
      <c r="F40" s="72"/>
      <c r="G40" s="72"/>
      <c r="H40" s="72"/>
    </row>
    <row r="41" spans="1:8" ht="21.75" customHeight="1">
      <c r="A41" s="53" t="s">
        <v>137</v>
      </c>
      <c r="B41" s="53"/>
      <c r="C41" s="53"/>
      <c r="D41" s="53"/>
      <c r="E41" s="53"/>
      <c r="F41" s="53"/>
      <c r="G41" s="53"/>
      <c r="H41" s="53"/>
    </row>
  </sheetData>
  <sheetProtection/>
  <mergeCells count="11">
    <mergeCell ref="A1:H1"/>
    <mergeCell ref="A3:B3"/>
    <mergeCell ref="A4:B4"/>
    <mergeCell ref="A6:B6"/>
    <mergeCell ref="A41:H41"/>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5"/>
  <sheetViews>
    <sheetView workbookViewId="0" topLeftCell="A1">
      <selection activeCell="F20" sqref="F20"/>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26" t="s">
        <v>138</v>
      </c>
      <c r="B1" s="26"/>
      <c r="C1" s="26"/>
      <c r="D1" s="26"/>
      <c r="E1" s="26"/>
      <c r="F1" s="26"/>
    </row>
    <row r="2" spans="1:6" ht="12">
      <c r="A2" s="73"/>
      <c r="B2" s="73"/>
      <c r="C2" s="73"/>
      <c r="D2" s="74"/>
      <c r="E2" s="75"/>
      <c r="F2" s="76" t="s">
        <v>139</v>
      </c>
    </row>
    <row r="3" spans="1:6" ht="16.5" customHeight="1">
      <c r="A3" s="28" t="s">
        <v>2</v>
      </c>
      <c r="B3" s="28"/>
      <c r="C3" s="30"/>
      <c r="D3" s="30"/>
      <c r="E3" s="30"/>
      <c r="F3" s="27" t="s">
        <v>3</v>
      </c>
    </row>
    <row r="4" spans="1:6" ht="19.5" customHeight="1">
      <c r="A4" s="42" t="s">
        <v>140</v>
      </c>
      <c r="B4" s="42"/>
      <c r="C4" s="38" t="s">
        <v>141</v>
      </c>
      <c r="D4" s="77"/>
      <c r="E4" s="77"/>
      <c r="F4" s="39"/>
    </row>
    <row r="5" spans="1:6" ht="36" customHeight="1">
      <c r="A5" s="42" t="s">
        <v>6</v>
      </c>
      <c r="B5" s="42" t="s">
        <v>7</v>
      </c>
      <c r="C5" s="42" t="s">
        <v>8</v>
      </c>
      <c r="D5" s="42" t="s">
        <v>61</v>
      </c>
      <c r="E5" s="61" t="s">
        <v>142</v>
      </c>
      <c r="F5" s="78" t="s">
        <v>143</v>
      </c>
    </row>
    <row r="6" spans="1:6" ht="19.5" customHeight="1">
      <c r="A6" s="79" t="s">
        <v>144</v>
      </c>
      <c r="B6" s="80">
        <v>22291.53</v>
      </c>
      <c r="C6" s="81" t="s">
        <v>10</v>
      </c>
      <c r="D6" s="72"/>
      <c r="E6" s="72"/>
      <c r="F6" s="72"/>
    </row>
    <row r="7" spans="1:6" ht="19.5" customHeight="1">
      <c r="A7" s="81" t="s">
        <v>145</v>
      </c>
      <c r="B7" s="80">
        <v>482.4</v>
      </c>
      <c r="C7" s="81" t="s">
        <v>12</v>
      </c>
      <c r="D7" s="81"/>
      <c r="E7" s="72"/>
      <c r="F7" s="72"/>
    </row>
    <row r="8" spans="1:6" ht="19.5" customHeight="1">
      <c r="A8" s="82" t="s">
        <v>146</v>
      </c>
      <c r="B8" s="80"/>
      <c r="C8" s="81" t="s">
        <v>14</v>
      </c>
      <c r="D8" s="81"/>
      <c r="E8" s="72"/>
      <c r="F8" s="72"/>
    </row>
    <row r="9" spans="1:6" ht="19.5" customHeight="1">
      <c r="A9" s="83"/>
      <c r="B9" s="80"/>
      <c r="C9" s="81" t="s">
        <v>16</v>
      </c>
      <c r="D9" s="81"/>
      <c r="E9" s="72"/>
      <c r="F9" s="72"/>
    </row>
    <row r="10" spans="1:6" ht="19.5" customHeight="1">
      <c r="A10" s="84"/>
      <c r="B10" s="80"/>
      <c r="C10" s="81" t="s">
        <v>18</v>
      </c>
      <c r="D10" s="72"/>
      <c r="E10" s="72"/>
      <c r="F10" s="72"/>
    </row>
    <row r="11" spans="1:6" ht="19.5" customHeight="1">
      <c r="A11" s="84"/>
      <c r="B11" s="80"/>
      <c r="C11" s="81" t="s">
        <v>20</v>
      </c>
      <c r="D11" s="81"/>
      <c r="E11" s="72"/>
      <c r="F11" s="72"/>
    </row>
    <row r="12" spans="1:6" ht="19.5" customHeight="1">
      <c r="A12" s="84"/>
      <c r="B12" s="80"/>
      <c r="C12" s="81" t="s">
        <v>22</v>
      </c>
      <c r="D12" s="81"/>
      <c r="E12" s="72"/>
      <c r="F12" s="72"/>
    </row>
    <row r="13" spans="1:6" ht="19.5" customHeight="1">
      <c r="A13" s="84"/>
      <c r="B13" s="80"/>
      <c r="C13" s="81" t="s">
        <v>24</v>
      </c>
      <c r="D13" s="72">
        <v>1566.96</v>
      </c>
      <c r="E13" s="72">
        <v>1108.06</v>
      </c>
      <c r="F13" s="72">
        <v>458.9</v>
      </c>
    </row>
    <row r="14" spans="1:6" ht="19.5" customHeight="1">
      <c r="A14" s="85"/>
      <c r="B14" s="80"/>
      <c r="C14" s="81" t="s">
        <v>26</v>
      </c>
      <c r="D14" s="72"/>
      <c r="E14" s="72"/>
      <c r="F14" s="72"/>
    </row>
    <row r="15" spans="1:6" ht="19.5" customHeight="1">
      <c r="A15" s="85"/>
      <c r="B15" s="72"/>
      <c r="C15" s="81" t="s">
        <v>28</v>
      </c>
      <c r="D15" s="81"/>
      <c r="E15" s="72"/>
      <c r="F15" s="72"/>
    </row>
    <row r="16" spans="1:6" ht="19.5" customHeight="1">
      <c r="A16" s="86"/>
      <c r="B16" s="72"/>
      <c r="C16" s="81" t="s">
        <v>29</v>
      </c>
      <c r="D16" s="72">
        <v>5.5</v>
      </c>
      <c r="E16" s="72"/>
      <c r="F16" s="72">
        <v>5.5</v>
      </c>
    </row>
    <row r="17" spans="1:6" ht="19.5" customHeight="1">
      <c r="A17" s="85"/>
      <c r="B17" s="46"/>
      <c r="C17" s="81" t="s">
        <v>30</v>
      </c>
      <c r="D17" s="72">
        <v>21183.47</v>
      </c>
      <c r="E17" s="72">
        <v>21183.47</v>
      </c>
      <c r="F17" s="72"/>
    </row>
    <row r="18" spans="1:6" ht="19.5" customHeight="1">
      <c r="A18" s="85"/>
      <c r="B18" s="87"/>
      <c r="C18" s="81" t="s">
        <v>31</v>
      </c>
      <c r="D18" s="81"/>
      <c r="E18" s="72"/>
      <c r="F18" s="72"/>
    </row>
    <row r="19" spans="1:6" ht="19.5" customHeight="1">
      <c r="A19" s="85"/>
      <c r="B19" s="46"/>
      <c r="C19" s="81" t="s">
        <v>32</v>
      </c>
      <c r="D19" s="81"/>
      <c r="E19" s="72"/>
      <c r="F19" s="72"/>
    </row>
    <row r="20" spans="1:6" ht="19.5" customHeight="1">
      <c r="A20" s="86"/>
      <c r="B20" s="46"/>
      <c r="C20" s="81" t="s">
        <v>33</v>
      </c>
      <c r="D20" s="81"/>
      <c r="E20" s="72"/>
      <c r="F20" s="72"/>
    </row>
    <row r="21" spans="1:6" ht="19.5" customHeight="1">
      <c r="A21" s="86"/>
      <c r="B21" s="46"/>
      <c r="C21" s="81" t="s">
        <v>34</v>
      </c>
      <c r="D21" s="72"/>
      <c r="E21" s="72"/>
      <c r="F21" s="72"/>
    </row>
    <row r="22" spans="1:6" ht="19.5" customHeight="1">
      <c r="A22" s="85"/>
      <c r="B22" s="46"/>
      <c r="C22" s="81" t="s">
        <v>35</v>
      </c>
      <c r="D22" s="81"/>
      <c r="E22" s="72"/>
      <c r="F22" s="72"/>
    </row>
    <row r="23" spans="1:6" ht="19.5" customHeight="1">
      <c r="A23" s="85"/>
      <c r="B23" s="46"/>
      <c r="C23" s="81" t="s">
        <v>36</v>
      </c>
      <c r="D23" s="81"/>
      <c r="E23" s="72"/>
      <c r="F23" s="72"/>
    </row>
    <row r="24" spans="1:6" ht="19.5" customHeight="1">
      <c r="A24" s="85"/>
      <c r="B24" s="46"/>
      <c r="C24" s="81" t="s">
        <v>37</v>
      </c>
      <c r="D24" s="72"/>
      <c r="E24" s="72"/>
      <c r="F24" s="72"/>
    </row>
    <row r="25" spans="1:6" ht="19.5" customHeight="1">
      <c r="A25" s="85"/>
      <c r="B25" s="46"/>
      <c r="C25" s="81" t="s">
        <v>38</v>
      </c>
      <c r="D25" s="81"/>
      <c r="E25" s="72"/>
      <c r="F25" s="72"/>
    </row>
    <row r="26" spans="1:6" ht="19.5" customHeight="1">
      <c r="A26" s="86"/>
      <c r="B26" s="87"/>
      <c r="C26" s="81" t="s">
        <v>39</v>
      </c>
      <c r="D26" s="72">
        <v>18</v>
      </c>
      <c r="E26" s="72"/>
      <c r="F26" s="72">
        <v>18</v>
      </c>
    </row>
    <row r="27" spans="1:6" ht="19.5" customHeight="1">
      <c r="A27" s="86"/>
      <c r="B27" s="46"/>
      <c r="C27" s="88"/>
      <c r="D27" s="88"/>
      <c r="E27" s="72"/>
      <c r="F27" s="72"/>
    </row>
    <row r="28" spans="1:6" ht="19.5" customHeight="1">
      <c r="A28" s="86"/>
      <c r="B28" s="46"/>
      <c r="C28" s="81"/>
      <c r="D28" s="81"/>
      <c r="E28" s="72"/>
      <c r="F28" s="89"/>
    </row>
    <row r="29" spans="1:6" ht="19.5" customHeight="1">
      <c r="A29" s="90" t="s">
        <v>40</v>
      </c>
      <c r="B29" s="80">
        <v>22773.93</v>
      </c>
      <c r="C29" s="90" t="s">
        <v>41</v>
      </c>
      <c r="D29" s="72">
        <v>22773.93</v>
      </c>
      <c r="E29" s="72">
        <v>22291.53</v>
      </c>
      <c r="F29" s="72">
        <v>482.4</v>
      </c>
    </row>
    <row r="30" spans="1:6" ht="19.5" customHeight="1">
      <c r="A30" s="81" t="s">
        <v>147</v>
      </c>
      <c r="B30" s="45"/>
      <c r="C30" s="85" t="s">
        <v>148</v>
      </c>
      <c r="D30" s="72"/>
      <c r="E30" s="72"/>
      <c r="F30" s="91"/>
    </row>
    <row r="31" spans="1:6" ht="19.5" customHeight="1">
      <c r="A31" s="92" t="s">
        <v>149</v>
      </c>
      <c r="B31" s="45"/>
      <c r="C31" s="93"/>
      <c r="D31" s="85"/>
      <c r="E31" s="94"/>
      <c r="F31" s="95"/>
    </row>
    <row r="32" spans="1:6" ht="19.5" customHeight="1">
      <c r="A32" s="81" t="s">
        <v>150</v>
      </c>
      <c r="B32" s="46"/>
      <c r="C32" s="96"/>
      <c r="D32" s="95"/>
      <c r="E32" s="95"/>
      <c r="F32" s="95"/>
    </row>
    <row r="33" spans="1:6" ht="19.5" customHeight="1">
      <c r="A33" s="81"/>
      <c r="B33" s="46"/>
      <c r="C33" s="96"/>
      <c r="D33" s="95"/>
      <c r="E33" s="95"/>
      <c r="F33" s="95"/>
    </row>
    <row r="34" spans="1:6" ht="19.5" customHeight="1">
      <c r="A34" s="97" t="s">
        <v>46</v>
      </c>
      <c r="B34" s="80">
        <v>22773.93</v>
      </c>
      <c r="C34" s="97" t="s">
        <v>47</v>
      </c>
      <c r="D34" s="80">
        <v>22773.93</v>
      </c>
      <c r="E34" s="72">
        <v>22291.53</v>
      </c>
      <c r="F34" s="72">
        <v>482.4</v>
      </c>
    </row>
    <row r="35" spans="1:6" ht="19.5" customHeight="1">
      <c r="A35" s="98" t="s">
        <v>151</v>
      </c>
      <c r="B35" s="98"/>
      <c r="C35" s="98"/>
      <c r="D35" s="98"/>
      <c r="E35" s="98"/>
      <c r="F35" s="98"/>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8"/>
  <sheetViews>
    <sheetView showGridLines="0" showZeros="0" workbookViewId="0" topLeftCell="A1">
      <selection activeCell="G6" sqref="G6"/>
    </sheetView>
  </sheetViews>
  <sheetFormatPr defaultColWidth="9.16015625" defaultRowHeight="12.75" customHeight="1"/>
  <cols>
    <col min="1" max="1" width="13.8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64" t="s">
        <v>152</v>
      </c>
      <c r="B1" s="64"/>
      <c r="C1" s="64"/>
      <c r="D1" s="64"/>
      <c r="E1" s="64"/>
      <c r="F1" s="64"/>
      <c r="G1" s="64"/>
      <c r="H1" s="64"/>
    </row>
    <row r="2" spans="1:8" ht="13.5" customHeight="1">
      <c r="A2" s="64"/>
      <c r="B2" s="64"/>
      <c r="C2" s="64"/>
      <c r="D2" s="64"/>
      <c r="E2" s="64"/>
      <c r="F2" s="64"/>
      <c r="G2" s="64"/>
      <c r="H2" s="58" t="s">
        <v>153</v>
      </c>
    </row>
    <row r="3" spans="1:8" ht="18" customHeight="1">
      <c r="A3" s="28" t="s">
        <v>2</v>
      </c>
      <c r="B3" s="28"/>
      <c r="C3" s="59"/>
      <c r="D3" s="59"/>
      <c r="E3" s="59"/>
      <c r="F3" s="59"/>
      <c r="G3" s="59"/>
      <c r="H3" s="60" t="s">
        <v>3</v>
      </c>
    </row>
    <row r="4" spans="1:8" ht="22.5" customHeight="1">
      <c r="A4" s="32" t="s">
        <v>6</v>
      </c>
      <c r="B4" s="32"/>
      <c r="C4" s="33" t="s">
        <v>41</v>
      </c>
      <c r="D4" s="34" t="s">
        <v>132</v>
      </c>
      <c r="E4" s="35"/>
      <c r="F4" s="36"/>
      <c r="G4" s="33" t="s">
        <v>133</v>
      </c>
      <c r="H4" s="33" t="s">
        <v>154</v>
      </c>
    </row>
    <row r="5" spans="1:8" ht="33.75" customHeight="1">
      <c r="A5" s="32" t="s">
        <v>59</v>
      </c>
      <c r="B5" s="32" t="s">
        <v>60</v>
      </c>
      <c r="C5" s="37"/>
      <c r="D5" s="32" t="s">
        <v>155</v>
      </c>
      <c r="E5" s="32" t="s">
        <v>156</v>
      </c>
      <c r="F5" s="32" t="s">
        <v>157</v>
      </c>
      <c r="G5" s="37"/>
      <c r="H5" s="37"/>
    </row>
    <row r="6" spans="1:8" ht="19.5" customHeight="1">
      <c r="A6" s="43"/>
      <c r="B6" s="71" t="s">
        <v>61</v>
      </c>
      <c r="C6" s="40">
        <f>D6+G6</f>
        <v>22291.53</v>
      </c>
      <c r="D6" s="40">
        <f aca="true" t="shared" si="0" ref="D6:D11">E6+F6</f>
        <v>6370.030000000001</v>
      </c>
      <c r="E6" s="40">
        <v>5988.85</v>
      </c>
      <c r="F6" s="40">
        <v>381.18</v>
      </c>
      <c r="G6" s="40">
        <v>15921.5</v>
      </c>
      <c r="H6" s="69"/>
    </row>
    <row r="7" spans="1:8" ht="19.5" customHeight="1">
      <c r="A7" s="44" t="s">
        <v>62</v>
      </c>
      <c r="B7" s="44" t="s">
        <v>63</v>
      </c>
      <c r="C7" s="40">
        <f aca="true" t="shared" si="1" ref="C7:C27">D7+G7</f>
        <v>1108.06</v>
      </c>
      <c r="D7" s="40">
        <f t="shared" si="0"/>
        <v>1108.06</v>
      </c>
      <c r="E7" s="40">
        <v>1108.06</v>
      </c>
      <c r="F7" s="40"/>
      <c r="G7" s="40"/>
      <c r="H7" s="69"/>
    </row>
    <row r="8" spans="1:8" ht="19.5" customHeight="1">
      <c r="A8" s="44" t="s">
        <v>158</v>
      </c>
      <c r="B8" s="44" t="s">
        <v>159</v>
      </c>
      <c r="C8" s="40">
        <f t="shared" si="1"/>
        <v>1108.06</v>
      </c>
      <c r="D8" s="40">
        <f t="shared" si="0"/>
        <v>1108.06</v>
      </c>
      <c r="E8" s="40">
        <v>1108.06</v>
      </c>
      <c r="F8" s="40"/>
      <c r="G8" s="40"/>
      <c r="H8" s="69"/>
    </row>
    <row r="9" spans="1:8" ht="19.5" customHeight="1">
      <c r="A9" s="44" t="s">
        <v>160</v>
      </c>
      <c r="B9" s="44" t="s">
        <v>67</v>
      </c>
      <c r="C9" s="40">
        <f t="shared" si="1"/>
        <v>115.3</v>
      </c>
      <c r="D9" s="40">
        <f t="shared" si="0"/>
        <v>115.3</v>
      </c>
      <c r="E9" s="40">
        <v>115.3</v>
      </c>
      <c r="F9" s="40"/>
      <c r="G9" s="40"/>
      <c r="H9" s="69"/>
    </row>
    <row r="10" spans="1:8" ht="19.5" customHeight="1">
      <c r="A10" s="44" t="s">
        <v>161</v>
      </c>
      <c r="B10" s="44" t="s">
        <v>69</v>
      </c>
      <c r="C10" s="40">
        <f t="shared" si="1"/>
        <v>992.76</v>
      </c>
      <c r="D10" s="40">
        <f t="shared" si="0"/>
        <v>992.76</v>
      </c>
      <c r="E10" s="40">
        <v>992.76</v>
      </c>
      <c r="F10" s="40"/>
      <c r="G10" s="40"/>
      <c r="H10" s="69"/>
    </row>
    <row r="11" spans="1:8" ht="19.5" customHeight="1">
      <c r="A11" s="44" t="s">
        <v>89</v>
      </c>
      <c r="B11" s="44" t="s">
        <v>90</v>
      </c>
      <c r="C11" s="40">
        <f t="shared" si="1"/>
        <v>21183.47</v>
      </c>
      <c r="D11" s="40">
        <f t="shared" si="0"/>
        <v>5261.97</v>
      </c>
      <c r="E11" s="40">
        <v>4880.79</v>
      </c>
      <c r="F11" s="40">
        <v>381.18</v>
      </c>
      <c r="G11" s="40">
        <v>15921.5</v>
      </c>
      <c r="H11" s="69"/>
    </row>
    <row r="12" spans="1:8" ht="19.5" customHeight="1">
      <c r="A12" s="44" t="s">
        <v>162</v>
      </c>
      <c r="B12" s="44" t="s">
        <v>163</v>
      </c>
      <c r="C12" s="40">
        <f t="shared" si="1"/>
        <v>75</v>
      </c>
      <c r="D12" s="40">
        <f aca="true" t="shared" si="2" ref="D12:D18">E12+F12</f>
        <v>0</v>
      </c>
      <c r="E12" s="40"/>
      <c r="F12" s="40"/>
      <c r="G12" s="40">
        <v>75</v>
      </c>
      <c r="H12" s="69"/>
    </row>
    <row r="13" spans="1:8" ht="19.5" customHeight="1">
      <c r="A13" s="44" t="s">
        <v>93</v>
      </c>
      <c r="B13" s="44" t="s">
        <v>94</v>
      </c>
      <c r="C13" s="40">
        <f t="shared" si="1"/>
        <v>40</v>
      </c>
      <c r="D13" s="40">
        <f t="shared" si="2"/>
        <v>0</v>
      </c>
      <c r="E13" s="40"/>
      <c r="F13" s="40"/>
      <c r="G13" s="40">
        <v>40</v>
      </c>
      <c r="H13" s="69"/>
    </row>
    <row r="14" spans="1:8" ht="19.5" customHeight="1">
      <c r="A14" s="44" t="s">
        <v>95</v>
      </c>
      <c r="B14" s="44" t="s">
        <v>96</v>
      </c>
      <c r="C14" s="40">
        <f t="shared" si="1"/>
        <v>25</v>
      </c>
      <c r="D14" s="40">
        <f t="shared" si="2"/>
        <v>0</v>
      </c>
      <c r="E14" s="40"/>
      <c r="F14" s="40"/>
      <c r="G14" s="40">
        <v>25</v>
      </c>
      <c r="H14" s="69"/>
    </row>
    <row r="15" spans="1:8" ht="19.5" customHeight="1">
      <c r="A15" s="44" t="s">
        <v>97</v>
      </c>
      <c r="B15" s="44" t="s">
        <v>98</v>
      </c>
      <c r="C15" s="40">
        <f t="shared" si="1"/>
        <v>10</v>
      </c>
      <c r="D15" s="40">
        <f t="shared" si="2"/>
        <v>0</v>
      </c>
      <c r="E15" s="40"/>
      <c r="F15" s="40"/>
      <c r="G15" s="40">
        <v>10</v>
      </c>
      <c r="H15" s="69"/>
    </row>
    <row r="16" spans="1:8" ht="19.5" customHeight="1">
      <c r="A16" s="44" t="s">
        <v>164</v>
      </c>
      <c r="B16" s="44" t="s">
        <v>165</v>
      </c>
      <c r="C16" s="40">
        <f t="shared" si="1"/>
        <v>21108.47</v>
      </c>
      <c r="D16" s="40">
        <f t="shared" si="2"/>
        <v>5261.97</v>
      </c>
      <c r="E16" s="40">
        <v>4880.79</v>
      </c>
      <c r="F16" s="40">
        <v>381.18</v>
      </c>
      <c r="G16" s="40">
        <v>15846.5</v>
      </c>
      <c r="H16" s="69"/>
    </row>
    <row r="17" spans="1:8" ht="19.5" customHeight="1">
      <c r="A17" s="44" t="s">
        <v>166</v>
      </c>
      <c r="B17" s="44" t="s">
        <v>102</v>
      </c>
      <c r="C17" s="40">
        <f t="shared" si="1"/>
        <v>242.53</v>
      </c>
      <c r="D17" s="40">
        <f t="shared" si="2"/>
        <v>242.53</v>
      </c>
      <c r="E17" s="40">
        <v>181.37</v>
      </c>
      <c r="F17" s="40">
        <v>61.16</v>
      </c>
      <c r="G17" s="40"/>
      <c r="H17" s="69"/>
    </row>
    <row r="18" spans="1:8" ht="19.5" customHeight="1">
      <c r="A18" s="44" t="s">
        <v>167</v>
      </c>
      <c r="B18" s="44" t="s">
        <v>104</v>
      </c>
      <c r="C18" s="40">
        <f t="shared" si="1"/>
        <v>5028.27</v>
      </c>
      <c r="D18" s="40">
        <f t="shared" si="2"/>
        <v>5019.4400000000005</v>
      </c>
      <c r="E18" s="40">
        <v>4699.42</v>
      </c>
      <c r="F18" s="40">
        <v>320.02</v>
      </c>
      <c r="G18" s="72">
        <v>8.83</v>
      </c>
      <c r="H18" s="69"/>
    </row>
    <row r="19" spans="1:8" ht="19.5" customHeight="1">
      <c r="A19" s="44" t="s">
        <v>168</v>
      </c>
      <c r="B19" s="44" t="s">
        <v>106</v>
      </c>
      <c r="C19" s="40">
        <f t="shared" si="1"/>
        <v>725.29</v>
      </c>
      <c r="D19" s="40"/>
      <c r="E19" s="40"/>
      <c r="F19" s="40"/>
      <c r="G19" s="72">
        <v>725.29</v>
      </c>
      <c r="H19" s="69"/>
    </row>
    <row r="20" spans="1:8" ht="19.5" customHeight="1">
      <c r="A20" s="44" t="s">
        <v>169</v>
      </c>
      <c r="B20" s="44" t="s">
        <v>108</v>
      </c>
      <c r="C20" s="40">
        <f t="shared" si="1"/>
        <v>300</v>
      </c>
      <c r="D20" s="40"/>
      <c r="E20" s="40"/>
      <c r="F20" s="40"/>
      <c r="G20" s="72">
        <v>300</v>
      </c>
      <c r="H20" s="69"/>
    </row>
    <row r="21" spans="1:8" ht="19.5" customHeight="1">
      <c r="A21" s="44" t="s">
        <v>170</v>
      </c>
      <c r="B21" s="44" t="s">
        <v>110</v>
      </c>
      <c r="C21" s="40">
        <f t="shared" si="1"/>
        <v>2013.79</v>
      </c>
      <c r="D21" s="40"/>
      <c r="E21" s="40"/>
      <c r="F21" s="40"/>
      <c r="G21" s="72">
        <v>2013.79</v>
      </c>
      <c r="H21" s="69"/>
    </row>
    <row r="22" spans="1:8" ht="19.5" customHeight="1">
      <c r="A22" s="44" t="s">
        <v>171</v>
      </c>
      <c r="B22" s="44" t="s">
        <v>112</v>
      </c>
      <c r="C22" s="40">
        <f t="shared" si="1"/>
        <v>109.62</v>
      </c>
      <c r="D22" s="40"/>
      <c r="E22" s="40"/>
      <c r="F22" s="40"/>
      <c r="G22" s="72">
        <v>109.62</v>
      </c>
      <c r="H22" s="69"/>
    </row>
    <row r="23" spans="1:8" ht="19.5" customHeight="1">
      <c r="A23" s="44" t="s">
        <v>172</v>
      </c>
      <c r="B23" s="44" t="s">
        <v>114</v>
      </c>
      <c r="C23" s="40">
        <f t="shared" si="1"/>
        <v>25</v>
      </c>
      <c r="D23" s="40"/>
      <c r="E23" s="40"/>
      <c r="F23" s="40"/>
      <c r="G23" s="72">
        <v>25</v>
      </c>
      <c r="H23" s="69"/>
    </row>
    <row r="24" spans="1:8" ht="19.5" customHeight="1">
      <c r="A24" s="44" t="s">
        <v>173</v>
      </c>
      <c r="B24" s="44" t="s">
        <v>116</v>
      </c>
      <c r="C24" s="40">
        <f t="shared" si="1"/>
        <v>1831</v>
      </c>
      <c r="D24" s="40"/>
      <c r="E24" s="40"/>
      <c r="F24" s="40"/>
      <c r="G24" s="72">
        <v>1831</v>
      </c>
      <c r="H24" s="69"/>
    </row>
    <row r="25" spans="1:8" ht="19.5" customHeight="1">
      <c r="A25" s="44" t="s">
        <v>174</v>
      </c>
      <c r="B25" s="44" t="s">
        <v>118</v>
      </c>
      <c r="C25" s="40">
        <f t="shared" si="1"/>
        <v>301.95</v>
      </c>
      <c r="D25" s="40"/>
      <c r="E25" s="40"/>
      <c r="F25" s="40"/>
      <c r="G25" s="72">
        <v>301.95</v>
      </c>
      <c r="H25" s="69"/>
    </row>
    <row r="26" spans="1:8" ht="19.5" customHeight="1">
      <c r="A26" s="44" t="s">
        <v>175</v>
      </c>
      <c r="B26" s="44" t="s">
        <v>120</v>
      </c>
      <c r="C26" s="40">
        <f t="shared" si="1"/>
        <v>456.5</v>
      </c>
      <c r="D26" s="40"/>
      <c r="E26" s="40"/>
      <c r="F26" s="40"/>
      <c r="G26" s="72">
        <v>456.5</v>
      </c>
      <c r="H26" s="69"/>
    </row>
    <row r="27" spans="1:8" ht="19.5" customHeight="1">
      <c r="A27" s="44" t="s">
        <v>176</v>
      </c>
      <c r="B27" s="44" t="s">
        <v>122</v>
      </c>
      <c r="C27" s="40">
        <f t="shared" si="1"/>
        <v>10074.52</v>
      </c>
      <c r="D27" s="40"/>
      <c r="E27" s="40"/>
      <c r="F27" s="40"/>
      <c r="G27" s="72">
        <v>10074.52</v>
      </c>
      <c r="H27" s="69"/>
    </row>
    <row r="28" spans="1:8" ht="15.75" customHeight="1">
      <c r="A28" s="53" t="s">
        <v>177</v>
      </c>
      <c r="B28" s="53"/>
      <c r="C28" s="53"/>
      <c r="D28" s="53"/>
      <c r="E28" s="53"/>
      <c r="F28" s="53"/>
      <c r="G28" s="53"/>
      <c r="H28" s="53"/>
    </row>
  </sheetData>
  <sheetProtection/>
  <mergeCells count="8">
    <mergeCell ref="A1:H1"/>
    <mergeCell ref="A3:B3"/>
    <mergeCell ref="A4:B4"/>
    <mergeCell ref="D4:F4"/>
    <mergeCell ref="A28:H28"/>
    <mergeCell ref="C4:C5"/>
    <mergeCell ref="G4:G5"/>
    <mergeCell ref="H4:H5"/>
  </mergeCells>
  <printOptions horizontalCentered="1"/>
  <pageMargins left="0.59" right="0.59" top="0.79" bottom="0.79" header="0.5" footer="0.5"/>
  <pageSetup fitToHeight="1000" fitToWidth="1" horizontalDpi="600" verticalDpi="600" orientation="landscape" paperSize="9" scale="95"/>
</worksheet>
</file>

<file path=xl/worksheets/sheet6.xml><?xml version="1.0" encoding="utf-8"?>
<worksheet xmlns="http://schemas.openxmlformats.org/spreadsheetml/2006/main" xmlns:r="http://schemas.openxmlformats.org/officeDocument/2006/relationships">
  <sheetPr>
    <pageSetUpPr fitToPage="1"/>
  </sheetPr>
  <dimension ref="A1:F32"/>
  <sheetViews>
    <sheetView showGridLines="0" showZeros="0" zoomScale="115" zoomScaleNormal="115" workbookViewId="0" topLeftCell="A1">
      <selection activeCell="C6" sqref="C6"/>
    </sheetView>
  </sheetViews>
  <sheetFormatPr defaultColWidth="9.16015625" defaultRowHeight="12.75" customHeight="1"/>
  <cols>
    <col min="1" max="1" width="11.83203125" style="0" customWidth="1"/>
    <col min="2" max="2" width="31.66015625" style="0" customWidth="1"/>
    <col min="3" max="3" width="26.33203125" style="0" customWidth="1"/>
    <col min="4" max="5" width="27.83203125" style="0" customWidth="1"/>
    <col min="6" max="6" width="21.33203125" style="0" customWidth="1"/>
  </cols>
  <sheetData>
    <row r="1" spans="1:6" ht="28.5" customHeight="1">
      <c r="A1" s="63" t="s">
        <v>178</v>
      </c>
      <c r="B1" s="63"/>
      <c r="C1" s="63"/>
      <c r="D1" s="63"/>
      <c r="E1" s="63"/>
      <c r="F1" s="63"/>
    </row>
    <row r="2" spans="1:6" ht="12" customHeight="1">
      <c r="A2" s="64"/>
      <c r="B2" s="64"/>
      <c r="C2" s="64"/>
      <c r="D2" s="64"/>
      <c r="E2" s="64"/>
      <c r="F2" s="58" t="s">
        <v>179</v>
      </c>
    </row>
    <row r="3" spans="1:6" ht="22.5" customHeight="1">
      <c r="A3" s="28" t="s">
        <v>2</v>
      </c>
      <c r="B3" s="28"/>
      <c r="C3" s="59"/>
      <c r="D3" s="59"/>
      <c r="E3" s="59"/>
      <c r="F3" s="60" t="s">
        <v>3</v>
      </c>
    </row>
    <row r="4" spans="1:6" ht="19.5" customHeight="1">
      <c r="A4" s="32" t="s">
        <v>6</v>
      </c>
      <c r="B4" s="32"/>
      <c r="C4" s="33" t="s">
        <v>41</v>
      </c>
      <c r="D4" s="33" t="s">
        <v>156</v>
      </c>
      <c r="E4" s="33" t="s">
        <v>157</v>
      </c>
      <c r="F4" s="33" t="s">
        <v>154</v>
      </c>
    </row>
    <row r="5" spans="1:6" ht="29.25" customHeight="1">
      <c r="A5" s="32" t="s">
        <v>180</v>
      </c>
      <c r="B5" s="32" t="s">
        <v>60</v>
      </c>
      <c r="C5" s="37"/>
      <c r="D5" s="37"/>
      <c r="E5" s="37"/>
      <c r="F5" s="37"/>
    </row>
    <row r="6" spans="1:6" ht="19.5" customHeight="1">
      <c r="A6" s="65" t="s">
        <v>61</v>
      </c>
      <c r="B6" s="66"/>
      <c r="C6" s="67">
        <f>D6+E6</f>
        <v>6370.03</v>
      </c>
      <c r="D6" s="67">
        <f>D7+D27</f>
        <v>5988.849999999999</v>
      </c>
      <c r="E6" s="67">
        <f>E15</f>
        <v>381.18</v>
      </c>
      <c r="F6" s="37"/>
    </row>
    <row r="7" spans="1:6" ht="19.5" customHeight="1">
      <c r="A7" s="68" t="s">
        <v>181</v>
      </c>
      <c r="B7" s="68" t="s">
        <v>182</v>
      </c>
      <c r="C7" s="67">
        <f aca="true" t="shared" si="0" ref="C7:C31">D7+E7</f>
        <v>4370.73</v>
      </c>
      <c r="D7" s="40">
        <v>4370.73</v>
      </c>
      <c r="E7" s="40"/>
      <c r="F7" s="69"/>
    </row>
    <row r="8" spans="1:6" ht="19.5" customHeight="1">
      <c r="A8" s="68" t="s">
        <v>183</v>
      </c>
      <c r="B8" s="68" t="s">
        <v>184</v>
      </c>
      <c r="C8" s="67">
        <f t="shared" si="0"/>
        <v>1641.16</v>
      </c>
      <c r="D8" s="40">
        <v>1641.16</v>
      </c>
      <c r="E8" s="40"/>
      <c r="F8" s="69"/>
    </row>
    <row r="9" spans="1:6" ht="19.5" customHeight="1">
      <c r="A9" s="68" t="s">
        <v>185</v>
      </c>
      <c r="B9" s="68" t="s">
        <v>186</v>
      </c>
      <c r="C9" s="67">
        <f t="shared" si="0"/>
        <v>176.73</v>
      </c>
      <c r="D9" s="40">
        <v>176.73</v>
      </c>
      <c r="E9" s="40"/>
      <c r="F9" s="69"/>
    </row>
    <row r="10" spans="1:6" ht="19.5" customHeight="1">
      <c r="A10" s="68" t="s">
        <v>187</v>
      </c>
      <c r="B10" s="68" t="s">
        <v>188</v>
      </c>
      <c r="C10" s="67">
        <f t="shared" si="0"/>
        <v>6.66</v>
      </c>
      <c r="D10" s="40">
        <v>6.66</v>
      </c>
      <c r="E10" s="40"/>
      <c r="F10" s="69"/>
    </row>
    <row r="11" spans="1:6" ht="19.5" customHeight="1">
      <c r="A11" s="68" t="s">
        <v>189</v>
      </c>
      <c r="B11" s="68" t="s">
        <v>190</v>
      </c>
      <c r="C11" s="67">
        <f t="shared" si="0"/>
        <v>411.62</v>
      </c>
      <c r="D11" s="40">
        <v>411.62</v>
      </c>
      <c r="E11" s="40"/>
      <c r="F11" s="69"/>
    </row>
    <row r="12" spans="1:6" ht="19.5" customHeight="1">
      <c r="A12" s="70" t="s">
        <v>191</v>
      </c>
      <c r="B12" s="68" t="s">
        <v>192</v>
      </c>
      <c r="C12" s="67">
        <f t="shared" si="0"/>
        <v>4</v>
      </c>
      <c r="D12" s="40">
        <v>4</v>
      </c>
      <c r="E12" s="40"/>
      <c r="F12" s="69"/>
    </row>
    <row r="13" spans="1:6" ht="19.5" customHeight="1">
      <c r="A13" s="68" t="s">
        <v>193</v>
      </c>
      <c r="B13" s="68" t="s">
        <v>194</v>
      </c>
      <c r="C13" s="67">
        <f t="shared" si="0"/>
        <v>2128.78</v>
      </c>
      <c r="D13" s="40">
        <v>2128.78</v>
      </c>
      <c r="E13" s="40"/>
      <c r="F13" s="69"/>
    </row>
    <row r="14" spans="1:6" ht="19.5" customHeight="1">
      <c r="A14" s="68" t="s">
        <v>195</v>
      </c>
      <c r="B14" s="68" t="s">
        <v>196</v>
      </c>
      <c r="C14" s="67">
        <f t="shared" si="0"/>
        <v>1.78</v>
      </c>
      <c r="D14" s="40">
        <v>1.78</v>
      </c>
      <c r="E14" s="40"/>
      <c r="F14" s="69"/>
    </row>
    <row r="15" spans="1:6" ht="19.5" customHeight="1">
      <c r="A15" s="68" t="s">
        <v>197</v>
      </c>
      <c r="B15" s="68" t="s">
        <v>198</v>
      </c>
      <c r="C15" s="67">
        <f t="shared" si="0"/>
        <v>381.18</v>
      </c>
      <c r="D15" s="40"/>
      <c r="E15" s="40">
        <v>381.18</v>
      </c>
      <c r="F15" s="69"/>
    </row>
    <row r="16" spans="1:6" ht="19.5" customHeight="1">
      <c r="A16" s="68" t="s">
        <v>199</v>
      </c>
      <c r="B16" s="68" t="s">
        <v>200</v>
      </c>
      <c r="C16" s="67">
        <f t="shared" si="0"/>
        <v>100.02</v>
      </c>
      <c r="D16" s="40"/>
      <c r="E16" s="40">
        <v>100.02</v>
      </c>
      <c r="F16" s="69"/>
    </row>
    <row r="17" spans="1:6" ht="19.5" customHeight="1">
      <c r="A17" s="68" t="s">
        <v>201</v>
      </c>
      <c r="B17" s="68" t="s">
        <v>202</v>
      </c>
      <c r="C17" s="67">
        <f t="shared" si="0"/>
        <v>28.49</v>
      </c>
      <c r="D17" s="40"/>
      <c r="E17" s="40">
        <v>28.49</v>
      </c>
      <c r="F17" s="69"/>
    </row>
    <row r="18" spans="1:6" ht="19.5" customHeight="1">
      <c r="A18" s="68" t="s">
        <v>203</v>
      </c>
      <c r="B18" s="68" t="s">
        <v>204</v>
      </c>
      <c r="C18" s="67">
        <f t="shared" si="0"/>
        <v>2.45</v>
      </c>
      <c r="D18" s="40"/>
      <c r="E18" s="40">
        <v>2.45</v>
      </c>
      <c r="F18" s="69"/>
    </row>
    <row r="19" spans="1:6" ht="19.5" customHeight="1">
      <c r="A19" s="68" t="s">
        <v>205</v>
      </c>
      <c r="B19" s="68" t="s">
        <v>206</v>
      </c>
      <c r="C19" s="67">
        <f t="shared" si="0"/>
        <v>9.38</v>
      </c>
      <c r="D19" s="40"/>
      <c r="E19" s="40">
        <v>9.38</v>
      </c>
      <c r="F19" s="69"/>
    </row>
    <row r="20" spans="1:6" ht="19.5" customHeight="1">
      <c r="A20" s="68" t="s">
        <v>207</v>
      </c>
      <c r="B20" s="68" t="s">
        <v>208</v>
      </c>
      <c r="C20" s="67">
        <f t="shared" si="0"/>
        <v>11.43</v>
      </c>
      <c r="D20" s="40"/>
      <c r="E20" s="40">
        <v>11.43</v>
      </c>
      <c r="F20" s="69"/>
    </row>
    <row r="21" spans="1:6" ht="19.5" customHeight="1">
      <c r="A21" s="68" t="s">
        <v>209</v>
      </c>
      <c r="B21" s="68" t="s">
        <v>210</v>
      </c>
      <c r="C21" s="67">
        <f t="shared" si="0"/>
        <v>48.49</v>
      </c>
      <c r="D21" s="40"/>
      <c r="E21" s="40">
        <v>48.49</v>
      </c>
      <c r="F21" s="69"/>
    </row>
    <row r="22" spans="1:6" ht="19.5" customHeight="1">
      <c r="A22" s="68" t="s">
        <v>211</v>
      </c>
      <c r="B22" s="68" t="s">
        <v>212</v>
      </c>
      <c r="C22" s="67">
        <f t="shared" si="0"/>
        <v>135.72</v>
      </c>
      <c r="D22" s="40"/>
      <c r="E22" s="40">
        <v>135.72</v>
      </c>
      <c r="F22" s="69"/>
    </row>
    <row r="23" spans="1:6" ht="19.5" customHeight="1">
      <c r="A23" s="68" t="s">
        <v>213</v>
      </c>
      <c r="B23" s="68" t="s">
        <v>214</v>
      </c>
      <c r="C23" s="67">
        <f t="shared" si="0"/>
        <v>1.6</v>
      </c>
      <c r="D23" s="40"/>
      <c r="E23" s="40">
        <v>1.6</v>
      </c>
      <c r="F23" s="69"/>
    </row>
    <row r="24" spans="1:6" ht="19.5" customHeight="1">
      <c r="A24" s="68" t="s">
        <v>215</v>
      </c>
      <c r="B24" s="68" t="s">
        <v>216</v>
      </c>
      <c r="C24" s="67">
        <f t="shared" si="0"/>
        <v>23.24</v>
      </c>
      <c r="D24" s="40"/>
      <c r="E24" s="40">
        <v>23.24</v>
      </c>
      <c r="F24" s="69"/>
    </row>
    <row r="25" spans="1:6" ht="19.5" customHeight="1">
      <c r="A25" s="68" t="s">
        <v>217</v>
      </c>
      <c r="B25" s="68" t="s">
        <v>218</v>
      </c>
      <c r="C25" s="67">
        <f t="shared" si="0"/>
        <v>9.6</v>
      </c>
      <c r="D25" s="40"/>
      <c r="E25" s="40">
        <v>9.6</v>
      </c>
      <c r="F25" s="69"/>
    </row>
    <row r="26" spans="1:6" ht="19.5" customHeight="1">
      <c r="A26" s="68" t="s">
        <v>219</v>
      </c>
      <c r="B26" s="68" t="s">
        <v>220</v>
      </c>
      <c r="C26" s="67">
        <f t="shared" si="0"/>
        <v>10.76</v>
      </c>
      <c r="D26" s="40"/>
      <c r="E26" s="40">
        <v>10.76</v>
      </c>
      <c r="F26" s="69"/>
    </row>
    <row r="27" spans="1:6" ht="19.5" customHeight="1">
      <c r="A27" s="68" t="s">
        <v>221</v>
      </c>
      <c r="B27" s="68" t="s">
        <v>222</v>
      </c>
      <c r="C27" s="67">
        <f t="shared" si="0"/>
        <v>1618.12</v>
      </c>
      <c r="D27" s="40">
        <v>1618.12</v>
      </c>
      <c r="E27" s="40"/>
      <c r="F27" s="69"/>
    </row>
    <row r="28" spans="1:6" ht="19.5" customHeight="1">
      <c r="A28" s="68" t="s">
        <v>223</v>
      </c>
      <c r="B28" s="68" t="s">
        <v>224</v>
      </c>
      <c r="C28" s="67">
        <f t="shared" si="0"/>
        <v>1082.96</v>
      </c>
      <c r="D28" s="40">
        <v>1082.96</v>
      </c>
      <c r="E28" s="40"/>
      <c r="F28" s="69"/>
    </row>
    <row r="29" spans="1:6" ht="19.5" customHeight="1">
      <c r="A29" s="68" t="s">
        <v>225</v>
      </c>
      <c r="B29" s="68" t="s">
        <v>226</v>
      </c>
      <c r="C29" s="67">
        <f t="shared" si="0"/>
        <v>58.84</v>
      </c>
      <c r="D29" s="40">
        <v>58.84</v>
      </c>
      <c r="E29" s="40"/>
      <c r="F29" s="69"/>
    </row>
    <row r="30" spans="1:6" ht="19.5" customHeight="1">
      <c r="A30" s="68" t="s">
        <v>227</v>
      </c>
      <c r="B30" s="68" t="s">
        <v>228</v>
      </c>
      <c r="C30" s="67">
        <f t="shared" si="0"/>
        <v>378.22</v>
      </c>
      <c r="D30" s="40">
        <v>378.22</v>
      </c>
      <c r="E30" s="40"/>
      <c r="F30" s="69"/>
    </row>
    <row r="31" spans="1:6" ht="19.5" customHeight="1">
      <c r="A31" s="68" t="s">
        <v>229</v>
      </c>
      <c r="B31" s="68" t="s">
        <v>230</v>
      </c>
      <c r="C31" s="67">
        <f t="shared" si="0"/>
        <v>98.1</v>
      </c>
      <c r="D31" s="40">
        <v>98.1</v>
      </c>
      <c r="E31" s="40"/>
      <c r="F31" s="69"/>
    </row>
    <row r="32" spans="1:6" ht="20.25" customHeight="1">
      <c r="A32" s="53" t="s">
        <v>231</v>
      </c>
      <c r="B32" s="53"/>
      <c r="C32" s="53"/>
      <c r="D32" s="53"/>
      <c r="E32" s="53"/>
      <c r="F32" s="53"/>
    </row>
  </sheetData>
  <sheetProtection/>
  <mergeCells count="9">
    <mergeCell ref="A1:F1"/>
    <mergeCell ref="A3:B3"/>
    <mergeCell ref="A4:B4"/>
    <mergeCell ref="A6:B6"/>
    <mergeCell ref="A32:F32"/>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D22" sqref="D22"/>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56" t="s">
        <v>232</v>
      </c>
      <c r="B1" s="56"/>
      <c r="C1" s="56"/>
      <c r="D1" s="56"/>
      <c r="E1" s="56"/>
      <c r="F1" s="56"/>
      <c r="G1" s="56"/>
      <c r="H1" s="56"/>
      <c r="I1" s="62"/>
      <c r="J1" s="62"/>
      <c r="K1" s="62"/>
    </row>
    <row r="2" spans="1:11" ht="27.75" customHeight="1">
      <c r="A2" s="57"/>
      <c r="B2" s="57"/>
      <c r="C2" s="57"/>
      <c r="D2" s="57"/>
      <c r="E2" s="57"/>
      <c r="F2" s="57"/>
      <c r="G2" s="57"/>
      <c r="H2" s="58" t="s">
        <v>233</v>
      </c>
      <c r="I2" s="62"/>
      <c r="J2" s="62"/>
      <c r="K2" s="62"/>
    </row>
    <row r="3" spans="1:10" ht="14.25" customHeight="1">
      <c r="A3" s="28" t="s">
        <v>2</v>
      </c>
      <c r="B3" s="28"/>
      <c r="C3" s="59"/>
      <c r="D3" s="59"/>
      <c r="E3" s="59"/>
      <c r="F3" s="59"/>
      <c r="G3" s="59"/>
      <c r="H3" s="60" t="s">
        <v>3</v>
      </c>
      <c r="I3" s="59"/>
      <c r="J3" s="59"/>
    </row>
    <row r="4" spans="1:8" ht="25.5" customHeight="1">
      <c r="A4" s="61" t="s">
        <v>234</v>
      </c>
      <c r="B4" s="61"/>
      <c r="C4" s="61"/>
      <c r="D4" s="61"/>
      <c r="E4" s="61"/>
      <c r="F4" s="61"/>
      <c r="G4" s="61" t="s">
        <v>235</v>
      </c>
      <c r="H4" s="61" t="s">
        <v>236</v>
      </c>
    </row>
    <row r="5" spans="1:8" ht="23.25" customHeight="1">
      <c r="A5" s="61" t="s">
        <v>155</v>
      </c>
      <c r="B5" s="61" t="s">
        <v>237</v>
      </c>
      <c r="C5" s="61" t="s">
        <v>238</v>
      </c>
      <c r="D5" s="61" t="s">
        <v>239</v>
      </c>
      <c r="E5" s="61"/>
      <c r="F5" s="61"/>
      <c r="G5" s="61"/>
      <c r="H5" s="61"/>
    </row>
    <row r="6" spans="1:8" ht="38.25" customHeight="1">
      <c r="A6" s="61"/>
      <c r="B6" s="61"/>
      <c r="C6" s="61"/>
      <c r="D6" s="32" t="s">
        <v>155</v>
      </c>
      <c r="E6" s="32" t="s">
        <v>240</v>
      </c>
      <c r="F6" s="32" t="s">
        <v>241</v>
      </c>
      <c r="G6" s="61"/>
      <c r="H6" s="61"/>
    </row>
    <row r="7" spans="1:8" ht="19.5" customHeight="1">
      <c r="A7" s="41">
        <v>1</v>
      </c>
      <c r="B7" s="41">
        <v>2</v>
      </c>
      <c r="C7" s="41">
        <v>3</v>
      </c>
      <c r="D7" s="41">
        <v>4</v>
      </c>
      <c r="E7" s="41">
        <v>5</v>
      </c>
      <c r="F7" s="41">
        <v>6</v>
      </c>
      <c r="G7" s="41">
        <v>7</v>
      </c>
      <c r="H7" s="41">
        <v>8</v>
      </c>
    </row>
    <row r="8" spans="1:8" ht="19.5" customHeight="1">
      <c r="A8" s="40">
        <v>1.6</v>
      </c>
      <c r="B8" s="40"/>
      <c r="C8" s="40">
        <v>1.6</v>
      </c>
      <c r="D8" s="40"/>
      <c r="E8" s="40"/>
      <c r="F8" s="40"/>
      <c r="G8" s="40"/>
      <c r="H8" s="40"/>
    </row>
    <row r="9" spans="1:8" ht="20.25" customHeight="1">
      <c r="A9" s="53" t="s">
        <v>242</v>
      </c>
      <c r="B9" s="53"/>
      <c r="C9" s="53"/>
      <c r="D9" s="53"/>
      <c r="E9" s="53"/>
      <c r="F9" s="53"/>
      <c r="G9" s="53"/>
      <c r="H9" s="53"/>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xl/worksheets/sheet8.xml><?xml version="1.0" encoding="utf-8"?>
<worksheet xmlns="http://schemas.openxmlformats.org/spreadsheetml/2006/main" xmlns:r="http://schemas.openxmlformats.org/officeDocument/2006/relationships">
  <dimension ref="A1:J22"/>
  <sheetViews>
    <sheetView showGridLines="0" showZeros="0" zoomScale="115" zoomScaleNormal="115" workbookViewId="0" topLeftCell="A1">
      <selection activeCell="C8" sqref="C8"/>
    </sheetView>
  </sheetViews>
  <sheetFormatPr defaultColWidth="9.16015625" defaultRowHeight="12.75" customHeight="1"/>
  <cols>
    <col min="1" max="1" width="14.33203125" style="0" customWidth="1"/>
    <col min="2" max="2" width="47.16015625" style="0" customWidth="1"/>
    <col min="3" max="3" width="18.83203125" style="0" customWidth="1"/>
    <col min="4" max="4" width="16" style="0" customWidth="1"/>
    <col min="5" max="5" width="17.16015625" style="0" customWidth="1"/>
    <col min="6" max="6" width="16" style="0" customWidth="1"/>
    <col min="7" max="7" width="16.83203125" style="0" customWidth="1"/>
    <col min="8" max="8" width="13.33203125" style="0" customWidth="1"/>
  </cols>
  <sheetData>
    <row r="1" spans="1:8" ht="33.75" customHeight="1">
      <c r="A1" s="26" t="s">
        <v>243</v>
      </c>
      <c r="B1" s="26"/>
      <c r="C1" s="26"/>
      <c r="D1" s="26"/>
      <c r="E1" s="26"/>
      <c r="F1" s="26"/>
      <c r="G1" s="26"/>
      <c r="H1" s="26"/>
    </row>
    <row r="2" spans="1:8" ht="13.5" customHeight="1">
      <c r="A2" s="26"/>
      <c r="B2" s="26"/>
      <c r="C2" s="26"/>
      <c r="D2" s="26"/>
      <c r="E2" s="26"/>
      <c r="F2" s="26"/>
      <c r="G2" s="26"/>
      <c r="H2" s="27" t="s">
        <v>244</v>
      </c>
    </row>
    <row r="3" spans="1:8" ht="16.5" customHeight="1">
      <c r="A3" s="28" t="s">
        <v>2</v>
      </c>
      <c r="B3" s="28"/>
      <c r="C3" s="29"/>
      <c r="D3" s="30"/>
      <c r="E3" s="30"/>
      <c r="F3" s="30"/>
      <c r="G3" s="31"/>
      <c r="H3" s="27" t="s">
        <v>3</v>
      </c>
    </row>
    <row r="4" spans="1:8" ht="19.5" customHeight="1">
      <c r="A4" s="32" t="s">
        <v>6</v>
      </c>
      <c r="B4" s="32"/>
      <c r="C4" s="33" t="s">
        <v>245</v>
      </c>
      <c r="D4" s="33" t="s">
        <v>246</v>
      </c>
      <c r="E4" s="34" t="s">
        <v>247</v>
      </c>
      <c r="F4" s="35"/>
      <c r="G4" s="36"/>
      <c r="H4" s="33" t="s">
        <v>248</v>
      </c>
    </row>
    <row r="5" spans="1:8" ht="30.75" customHeight="1">
      <c r="A5" s="32" t="s">
        <v>59</v>
      </c>
      <c r="B5" s="32" t="s">
        <v>60</v>
      </c>
      <c r="C5" s="37"/>
      <c r="D5" s="37"/>
      <c r="E5" s="32" t="s">
        <v>155</v>
      </c>
      <c r="F5" s="32" t="s">
        <v>132</v>
      </c>
      <c r="G5" s="32" t="s">
        <v>133</v>
      </c>
      <c r="H5" s="37"/>
    </row>
    <row r="6" spans="1:8" ht="16.5" customHeight="1">
      <c r="A6" s="38" t="s">
        <v>61</v>
      </c>
      <c r="B6" s="39"/>
      <c r="C6" s="39"/>
      <c r="D6" s="40">
        <v>482.4</v>
      </c>
      <c r="E6" s="40">
        <v>482.4</v>
      </c>
      <c r="F6" s="41"/>
      <c r="G6" s="40">
        <v>482.4</v>
      </c>
      <c r="H6" s="42"/>
    </row>
    <row r="7" spans="1:10" ht="16.5" customHeight="1">
      <c r="A7" s="43">
        <v>208</v>
      </c>
      <c r="B7" s="44" t="s">
        <v>63</v>
      </c>
      <c r="C7" s="45"/>
      <c r="D7" s="40">
        <v>458.9</v>
      </c>
      <c r="E7" s="40">
        <v>458.9</v>
      </c>
      <c r="F7" s="40"/>
      <c r="G7" s="40">
        <v>458.9</v>
      </c>
      <c r="H7" s="40"/>
      <c r="J7" s="55"/>
    </row>
    <row r="8" spans="1:8" ht="16.5" customHeight="1">
      <c r="A8" s="43" t="s">
        <v>249</v>
      </c>
      <c r="B8" s="44" t="s">
        <v>71</v>
      </c>
      <c r="C8" s="45"/>
      <c r="D8" s="46">
        <v>388.9</v>
      </c>
      <c r="E8" s="46">
        <v>388.9</v>
      </c>
      <c r="F8" s="40"/>
      <c r="G8" s="46">
        <v>388.9</v>
      </c>
      <c r="H8" s="40"/>
    </row>
    <row r="9" spans="1:9" ht="16.5" customHeight="1">
      <c r="A9" s="43" t="s">
        <v>250</v>
      </c>
      <c r="B9" s="44" t="s">
        <v>73</v>
      </c>
      <c r="C9" s="45"/>
      <c r="D9" s="46">
        <v>213.9</v>
      </c>
      <c r="E9" s="46">
        <v>213.9</v>
      </c>
      <c r="F9" s="40"/>
      <c r="G9" s="46">
        <v>213.9</v>
      </c>
      <c r="H9" s="40"/>
      <c r="I9" s="55"/>
    </row>
    <row r="10" spans="1:9" ht="16.5" customHeight="1">
      <c r="A10" s="43" t="s">
        <v>251</v>
      </c>
      <c r="B10" s="44" t="s">
        <v>75</v>
      </c>
      <c r="C10" s="45"/>
      <c r="D10" s="46">
        <v>162</v>
      </c>
      <c r="E10" s="46">
        <v>162</v>
      </c>
      <c r="F10" s="40"/>
      <c r="G10" s="46">
        <v>162</v>
      </c>
      <c r="H10" s="40"/>
      <c r="I10" s="55"/>
    </row>
    <row r="11" spans="1:8" ht="16.5" customHeight="1">
      <c r="A11" s="43" t="s">
        <v>252</v>
      </c>
      <c r="B11" s="44" t="s">
        <v>77</v>
      </c>
      <c r="C11" s="45"/>
      <c r="D11" s="46">
        <v>13</v>
      </c>
      <c r="E11" s="46">
        <v>13</v>
      </c>
      <c r="F11" s="40"/>
      <c r="G11" s="46">
        <v>13</v>
      </c>
      <c r="H11" s="40"/>
    </row>
    <row r="12" spans="1:8" ht="16.5" customHeight="1">
      <c r="A12" s="43" t="s">
        <v>253</v>
      </c>
      <c r="B12" s="47" t="s">
        <v>79</v>
      </c>
      <c r="C12" s="45"/>
      <c r="D12" s="40">
        <v>70</v>
      </c>
      <c r="E12" s="40">
        <v>70</v>
      </c>
      <c r="F12" s="40"/>
      <c r="G12" s="40">
        <v>70</v>
      </c>
      <c r="H12" s="40"/>
    </row>
    <row r="13" spans="1:8" ht="16.5" customHeight="1">
      <c r="A13" s="43" t="s">
        <v>254</v>
      </c>
      <c r="B13" s="44" t="s">
        <v>75</v>
      </c>
      <c r="C13" s="45"/>
      <c r="D13" s="40">
        <v>45</v>
      </c>
      <c r="E13" s="40">
        <v>45</v>
      </c>
      <c r="F13" s="40"/>
      <c r="G13" s="40">
        <v>45</v>
      </c>
      <c r="H13" s="40"/>
    </row>
    <row r="14" spans="1:8" ht="16.5" customHeight="1">
      <c r="A14" s="48" t="s">
        <v>255</v>
      </c>
      <c r="B14" s="44" t="s">
        <v>82</v>
      </c>
      <c r="C14" s="45"/>
      <c r="D14" s="40">
        <v>25</v>
      </c>
      <c r="E14" s="40">
        <v>25</v>
      </c>
      <c r="F14" s="40"/>
      <c r="G14" s="40">
        <v>25</v>
      </c>
      <c r="H14" s="40"/>
    </row>
    <row r="15" spans="1:8" ht="16.5" customHeight="1">
      <c r="A15" s="48">
        <v>212</v>
      </c>
      <c r="B15" s="44" t="s">
        <v>84</v>
      </c>
      <c r="C15" s="45"/>
      <c r="D15" s="40">
        <v>5.5</v>
      </c>
      <c r="E15" s="40">
        <v>5.5</v>
      </c>
      <c r="F15" s="40"/>
      <c r="G15" s="40">
        <v>5.5</v>
      </c>
      <c r="H15" s="40"/>
    </row>
    <row r="16" spans="1:8" ht="16.5" customHeight="1">
      <c r="A16" s="48" t="s">
        <v>256</v>
      </c>
      <c r="B16" s="49" t="s">
        <v>86</v>
      </c>
      <c r="C16" s="45"/>
      <c r="D16" s="40">
        <v>5.5</v>
      </c>
      <c r="E16" s="40">
        <v>5.5</v>
      </c>
      <c r="F16" s="40"/>
      <c r="G16" s="40">
        <v>5.5</v>
      </c>
      <c r="H16" s="40"/>
    </row>
    <row r="17" spans="1:8" ht="16.5" customHeight="1">
      <c r="A17" s="50" t="s">
        <v>257</v>
      </c>
      <c r="B17" s="44" t="s">
        <v>88</v>
      </c>
      <c r="C17" s="51"/>
      <c r="D17" s="40">
        <v>5.5</v>
      </c>
      <c r="E17" s="40">
        <v>5.5</v>
      </c>
      <c r="F17" s="40"/>
      <c r="G17" s="40">
        <v>5.5</v>
      </c>
      <c r="H17" s="40"/>
    </row>
    <row r="18" spans="1:8" ht="16.5" customHeight="1">
      <c r="A18" s="52" t="s">
        <v>123</v>
      </c>
      <c r="B18" s="44" t="s">
        <v>124</v>
      </c>
      <c r="C18" s="51"/>
      <c r="D18" s="40">
        <v>18</v>
      </c>
      <c r="E18" s="40">
        <v>18</v>
      </c>
      <c r="F18" s="40"/>
      <c r="G18" s="40">
        <v>18</v>
      </c>
      <c r="H18" s="40"/>
    </row>
    <row r="19" spans="1:8" ht="16.5" customHeight="1">
      <c r="A19" s="52" t="s">
        <v>258</v>
      </c>
      <c r="B19" s="44" t="s">
        <v>126</v>
      </c>
      <c r="C19" s="51"/>
      <c r="D19" s="40">
        <v>18</v>
      </c>
      <c r="E19" s="40">
        <v>18</v>
      </c>
      <c r="F19" s="40"/>
      <c r="G19" s="40">
        <v>18</v>
      </c>
      <c r="H19" s="40"/>
    </row>
    <row r="20" spans="1:8" ht="16.5" customHeight="1">
      <c r="A20" s="48" t="s">
        <v>259</v>
      </c>
      <c r="B20" s="44" t="s">
        <v>128</v>
      </c>
      <c r="C20" s="51"/>
      <c r="D20" s="40">
        <v>18</v>
      </c>
      <c r="E20" s="40">
        <v>18</v>
      </c>
      <c r="F20" s="40"/>
      <c r="G20" s="40">
        <v>18</v>
      </c>
      <c r="H20" s="40"/>
    </row>
    <row r="21" spans="1:8" ht="16.5" customHeight="1">
      <c r="A21" s="53" t="s">
        <v>260</v>
      </c>
      <c r="B21" s="53"/>
      <c r="C21" s="53"/>
      <c r="D21" s="53"/>
      <c r="E21" s="53"/>
      <c r="F21" s="53"/>
      <c r="G21" s="53"/>
      <c r="H21" s="53"/>
    </row>
    <row r="22" spans="1:8" ht="16.5" customHeight="1">
      <c r="A22" s="54" t="s">
        <v>261</v>
      </c>
      <c r="B22" s="54"/>
      <c r="C22" s="54"/>
      <c r="D22" s="54"/>
      <c r="E22" s="54"/>
      <c r="F22" s="54"/>
      <c r="G22" s="54"/>
      <c r="H22" s="54"/>
    </row>
    <row r="23" ht="16.5" customHeight="1"/>
    <row r="24" ht="16.5" customHeight="1"/>
    <row r="25" ht="16.5" customHeight="1"/>
    <row r="26" ht="16.5" customHeight="1"/>
    <row r="27" ht="16.5" customHeight="1"/>
    <row r="28" ht="16.5" customHeight="1"/>
  </sheetData>
  <sheetProtection/>
  <mergeCells count="10">
    <mergeCell ref="A1:H1"/>
    <mergeCell ref="A3:B3"/>
    <mergeCell ref="A4:B4"/>
    <mergeCell ref="E4:G4"/>
    <mergeCell ref="A6:B6"/>
    <mergeCell ref="A21:H21"/>
    <mergeCell ref="A22:H22"/>
    <mergeCell ref="C4:C5"/>
    <mergeCell ref="D4:D5"/>
    <mergeCell ref="H4:H5"/>
  </mergeCells>
  <printOptions horizontalCentered="1"/>
  <pageMargins left="0.75" right="0.75" top="0.79" bottom="0.68" header="0.41"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8"/>
  <sheetViews>
    <sheetView tabSelected="1" zoomScaleSheetLayoutView="100" workbookViewId="0" topLeftCell="A1">
      <selection activeCell="G20" sqref="G20"/>
    </sheetView>
  </sheetViews>
  <sheetFormatPr defaultColWidth="9.33203125" defaultRowHeight="11.25"/>
  <cols>
    <col min="1" max="1" width="9.33203125" style="16" customWidth="1"/>
    <col min="2" max="2" width="56.66015625" style="16" customWidth="1"/>
    <col min="3" max="3" width="20.83203125" style="16" customWidth="1"/>
    <col min="4" max="4" width="17.5" style="16" customWidth="1"/>
    <col min="5" max="16384" width="9.33203125" style="16" customWidth="1"/>
  </cols>
  <sheetData>
    <row r="1" spans="1:4" ht="51" customHeight="1">
      <c r="A1" s="4" t="s">
        <v>262</v>
      </c>
      <c r="B1" s="5"/>
      <c r="C1" s="5"/>
      <c r="D1" s="5"/>
    </row>
    <row r="2" spans="1:4" s="15" customFormat="1" ht="25.5" customHeight="1">
      <c r="A2" s="17" t="s">
        <v>263</v>
      </c>
      <c r="B2" s="18" t="s">
        <v>264</v>
      </c>
      <c r="C2" s="18" t="s">
        <v>265</v>
      </c>
      <c r="D2" s="18" t="s">
        <v>266</v>
      </c>
    </row>
    <row r="3" spans="1:4" s="15" customFormat="1" ht="18" customHeight="1">
      <c r="A3" s="19"/>
      <c r="B3" s="20" t="s">
        <v>267</v>
      </c>
      <c r="C3" s="21">
        <v>25</v>
      </c>
      <c r="D3" s="21">
        <v>25</v>
      </c>
    </row>
    <row r="4" spans="1:4" s="15" customFormat="1" ht="21" customHeight="1">
      <c r="A4" s="22">
        <v>1</v>
      </c>
      <c r="B4" s="23" t="s">
        <v>268</v>
      </c>
      <c r="C4" s="20" t="s">
        <v>269</v>
      </c>
      <c r="D4" s="20" t="s">
        <v>270</v>
      </c>
    </row>
    <row r="5" spans="1:4" s="15" customFormat="1" ht="21" customHeight="1">
      <c r="A5" s="24">
        <v>2</v>
      </c>
      <c r="B5" s="23" t="s">
        <v>271</v>
      </c>
      <c r="C5" s="20" t="s">
        <v>272</v>
      </c>
      <c r="D5" s="20" t="s">
        <v>270</v>
      </c>
    </row>
    <row r="6" spans="1:4" s="15" customFormat="1" ht="21" customHeight="1">
      <c r="A6" s="24">
        <v>3</v>
      </c>
      <c r="B6" s="23" t="s">
        <v>273</v>
      </c>
      <c r="C6" s="20" t="s">
        <v>272</v>
      </c>
      <c r="D6" s="20" t="s">
        <v>270</v>
      </c>
    </row>
    <row r="7" spans="1:4" s="15" customFormat="1" ht="21" customHeight="1">
      <c r="A7" s="24">
        <v>4</v>
      </c>
      <c r="B7" s="23" t="s">
        <v>274</v>
      </c>
      <c r="C7" s="20" t="s">
        <v>272</v>
      </c>
      <c r="D7" s="20" t="s">
        <v>270</v>
      </c>
    </row>
    <row r="8" spans="1:4" s="15" customFormat="1" ht="21" customHeight="1">
      <c r="A8" s="24">
        <v>5</v>
      </c>
      <c r="B8" s="23" t="s">
        <v>275</v>
      </c>
      <c r="C8" s="20" t="s">
        <v>272</v>
      </c>
      <c r="D8" s="20" t="s">
        <v>270</v>
      </c>
    </row>
    <row r="9" spans="1:4" s="15" customFormat="1" ht="21" customHeight="1">
      <c r="A9" s="24">
        <v>6</v>
      </c>
      <c r="B9" s="23" t="s">
        <v>276</v>
      </c>
      <c r="C9" s="20" t="s">
        <v>277</v>
      </c>
      <c r="D9" s="20" t="s">
        <v>270</v>
      </c>
    </row>
    <row r="10" spans="1:4" s="15" customFormat="1" ht="21" customHeight="1">
      <c r="A10" s="24">
        <v>7</v>
      </c>
      <c r="B10" s="23" t="s">
        <v>278</v>
      </c>
      <c r="C10" s="20" t="s">
        <v>272</v>
      </c>
      <c r="D10" s="20" t="s">
        <v>270</v>
      </c>
    </row>
    <row r="11" spans="1:4" s="15" customFormat="1" ht="21" customHeight="1">
      <c r="A11" s="24">
        <v>8</v>
      </c>
      <c r="B11" s="23" t="s">
        <v>279</v>
      </c>
      <c r="C11" s="20" t="s">
        <v>272</v>
      </c>
      <c r="D11" s="20" t="s">
        <v>270</v>
      </c>
    </row>
    <row r="12" spans="1:4" s="15" customFormat="1" ht="21" customHeight="1">
      <c r="A12" s="24">
        <v>9</v>
      </c>
      <c r="B12" s="23" t="s">
        <v>280</v>
      </c>
      <c r="C12" s="20" t="s">
        <v>272</v>
      </c>
      <c r="D12" s="20" t="s">
        <v>270</v>
      </c>
    </row>
    <row r="13" spans="1:4" s="15" customFormat="1" ht="21" customHeight="1">
      <c r="A13" s="24">
        <v>10</v>
      </c>
      <c r="B13" s="23" t="s">
        <v>281</v>
      </c>
      <c r="C13" s="20" t="s">
        <v>272</v>
      </c>
      <c r="D13" s="20" t="s">
        <v>270</v>
      </c>
    </row>
    <row r="14" spans="1:4" s="15" customFormat="1" ht="21" customHeight="1">
      <c r="A14" s="24">
        <v>11</v>
      </c>
      <c r="B14" s="23" t="s">
        <v>282</v>
      </c>
      <c r="C14" s="20" t="s">
        <v>272</v>
      </c>
      <c r="D14" s="20" t="s">
        <v>270</v>
      </c>
    </row>
    <row r="15" spans="1:4" s="15" customFormat="1" ht="21" customHeight="1">
      <c r="A15" s="24">
        <v>12</v>
      </c>
      <c r="B15" s="23" t="s">
        <v>283</v>
      </c>
      <c r="C15" s="20" t="s">
        <v>272</v>
      </c>
      <c r="D15" s="20" t="s">
        <v>284</v>
      </c>
    </row>
    <row r="16" spans="1:4" s="15" customFormat="1" ht="21" customHeight="1">
      <c r="A16" s="24">
        <v>13</v>
      </c>
      <c r="B16" s="23" t="s">
        <v>285</v>
      </c>
      <c r="C16" s="20" t="s">
        <v>277</v>
      </c>
      <c r="D16" s="20" t="s">
        <v>270</v>
      </c>
    </row>
    <row r="17" spans="1:4" s="15" customFormat="1" ht="21" customHeight="1">
      <c r="A17" s="24">
        <v>14</v>
      </c>
      <c r="B17" s="23" t="s">
        <v>286</v>
      </c>
      <c r="C17" s="20" t="s">
        <v>272</v>
      </c>
      <c r="D17" s="20" t="s">
        <v>270</v>
      </c>
    </row>
    <row r="18" spans="1:4" s="15" customFormat="1" ht="21" customHeight="1">
      <c r="A18" s="24">
        <v>15</v>
      </c>
      <c r="B18" s="23" t="s">
        <v>287</v>
      </c>
      <c r="C18" s="20" t="s">
        <v>272</v>
      </c>
      <c r="D18" s="20" t="s">
        <v>270</v>
      </c>
    </row>
    <row r="19" spans="1:4" s="15" customFormat="1" ht="21" customHeight="1">
      <c r="A19" s="24">
        <v>16</v>
      </c>
      <c r="B19" s="23" t="s">
        <v>288</v>
      </c>
      <c r="C19" s="20" t="s">
        <v>272</v>
      </c>
      <c r="D19" s="20" t="s">
        <v>284</v>
      </c>
    </row>
    <row r="20" spans="1:4" s="15" customFormat="1" ht="21" customHeight="1">
      <c r="A20" s="24">
        <v>17</v>
      </c>
      <c r="B20" s="23" t="s">
        <v>289</v>
      </c>
      <c r="C20" s="20" t="s">
        <v>272</v>
      </c>
      <c r="D20" s="20" t="s">
        <v>284</v>
      </c>
    </row>
    <row r="21" spans="1:4" s="15" customFormat="1" ht="21" customHeight="1">
      <c r="A21" s="24">
        <v>18</v>
      </c>
      <c r="B21" s="23" t="s">
        <v>290</v>
      </c>
      <c r="C21" s="20" t="s">
        <v>272</v>
      </c>
      <c r="D21" s="20" t="s">
        <v>284</v>
      </c>
    </row>
    <row r="22" spans="1:4" s="15" customFormat="1" ht="21" customHeight="1">
      <c r="A22" s="24">
        <v>19</v>
      </c>
      <c r="B22" s="23" t="s">
        <v>291</v>
      </c>
      <c r="C22" s="20" t="s">
        <v>272</v>
      </c>
      <c r="D22" s="20" t="s">
        <v>292</v>
      </c>
    </row>
    <row r="23" spans="1:4" s="15" customFormat="1" ht="21" customHeight="1">
      <c r="A23" s="24">
        <v>20</v>
      </c>
      <c r="B23" s="23" t="s">
        <v>293</v>
      </c>
      <c r="C23" s="20" t="s">
        <v>272</v>
      </c>
      <c r="D23" s="20" t="s">
        <v>284</v>
      </c>
    </row>
    <row r="24" spans="1:4" s="15" customFormat="1" ht="21" customHeight="1">
      <c r="A24" s="24">
        <v>21</v>
      </c>
      <c r="B24" s="23" t="s">
        <v>294</v>
      </c>
      <c r="C24" s="20" t="s">
        <v>272</v>
      </c>
      <c r="D24" s="20" t="s">
        <v>270</v>
      </c>
    </row>
    <row r="25" spans="1:4" s="15" customFormat="1" ht="21" customHeight="1">
      <c r="A25" s="24">
        <v>22</v>
      </c>
      <c r="B25" s="23" t="s">
        <v>295</v>
      </c>
      <c r="C25" s="20" t="s">
        <v>272</v>
      </c>
      <c r="D25" s="20" t="s">
        <v>270</v>
      </c>
    </row>
    <row r="26" spans="1:4" s="15" customFormat="1" ht="21" customHeight="1">
      <c r="A26" s="24">
        <v>23</v>
      </c>
      <c r="B26" s="23" t="s">
        <v>296</v>
      </c>
      <c r="C26" s="20" t="s">
        <v>272</v>
      </c>
      <c r="D26" s="20" t="s">
        <v>270</v>
      </c>
    </row>
    <row r="27" spans="1:4" s="15" customFormat="1" ht="21" customHeight="1">
      <c r="A27" s="24">
        <v>24</v>
      </c>
      <c r="B27" s="23" t="s">
        <v>297</v>
      </c>
      <c r="C27" s="20" t="s">
        <v>298</v>
      </c>
      <c r="D27" s="25"/>
    </row>
    <row r="28" spans="1:4" s="15" customFormat="1" ht="21" customHeight="1">
      <c r="A28" s="24">
        <v>25</v>
      </c>
      <c r="B28" s="23" t="s">
        <v>299</v>
      </c>
      <c r="C28" s="20" t="s">
        <v>300</v>
      </c>
      <c r="D28" s="20" t="s">
        <v>292</v>
      </c>
    </row>
  </sheetData>
  <sheetProtection/>
  <mergeCells count="2">
    <mergeCell ref="A1:D1"/>
    <mergeCell ref="A2:A3"/>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2017-10-30T01:12:52Z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