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30" windowHeight="838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5">'表4-部门综合预算财政拨款收支总表'!$A$1:$F$41</definedName>
    <definedName name="_xlnm.Print_Area" localSheetId="3">'表2-部门综合预算收入总表'!$A$1:$P$12</definedName>
    <definedName name="_xlnm.Print_Area" localSheetId="2">'表1-部门综合预算收支总表'!$A$1:$F$45</definedName>
    <definedName name="_xlnm.Print_Area" localSheetId="13">'表12-部门综合预算一般公共预算拨款“三公”经费及会议培训费表'!$A$1:$AC$16</definedName>
    <definedName name="_xlnm.Print_Area" localSheetId="8">'表7-部门综合预算一般公共预算基本支出明细表（按功能科目分）'!$A$1:$F$13</definedName>
    <definedName name="_xlnm.Print_Area" localSheetId="6">'表5-部门综合预算一般公共预算支出明细表（按功能科目分）'!$A$1:$G$11</definedName>
    <definedName name="_xlnm.Print_Area" localSheetId="7">'表6-部门综合预算一般公共预算支出明细表（按经济分类科目分）'!$A$1:$G$22</definedName>
    <definedName name="_xlnm.Print_Area" localSheetId="12">'表11-部门综合预算政府采购（资产配置、购买服务）预算表'!$A$1:$N$14</definedName>
    <definedName name="_xlnm.Print_Area" localSheetId="10">'表9-部门综合预算政府性基金收支表'!$A$1:$F$26</definedName>
    <definedName name="_xlnm.Print_Area" localSheetId="4">'表3-部门综合预算支出总表'!$A$1:$N$12</definedName>
    <definedName name="_xlnm.Print_Area" localSheetId="11">'表10-部门综合预算专项业务经费支出表'!$A$1:$D$13</definedName>
    <definedName name="_xlnm.Print_Area" localSheetId="9">'表8-部门综合预一般公共预算基本支出明细表（按经济分类科目分）'!$A$1:$F$22</definedName>
    <definedName name="_xlnm.Print_Area" localSheetId="0">'封面'!$A$1:$A$12</definedName>
    <definedName name="_xlnm.Print_Area" localSheetId="1">'目录'!$A$1:$L$20</definedName>
    <definedName name="_xlnm.Print_Area" localSheetId="15">'表14-部门整体支出绩效目标表'!$A$1:$H$45</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s>
  <calcPr fullCalcOnLoad="1"/>
</workbook>
</file>

<file path=xl/sharedStrings.xml><?xml version="1.0" encoding="utf-8"?>
<sst xmlns="http://schemas.openxmlformats.org/spreadsheetml/2006/main" count="843" uniqueCount="326">
  <si>
    <t>附件2</t>
  </si>
  <si>
    <t>2018年部门综合预算公开报表</t>
  </si>
  <si>
    <t xml:space="preserve">                            部门名称：榆阳区老龄办</t>
  </si>
  <si>
    <t xml:space="preserve">                            保密审查情况：已审查</t>
  </si>
  <si>
    <t xml:space="preserve">                            部门主要负责人审签情况：已审签  </t>
  </si>
  <si>
    <t>目录</t>
  </si>
  <si>
    <t>序号</t>
  </si>
  <si>
    <t>表格名称</t>
  </si>
  <si>
    <t>是否空表</t>
  </si>
  <si>
    <t>公开空表理由</t>
  </si>
  <si>
    <t>表1</t>
  </si>
  <si>
    <t>2018年部门综合预算收支总表</t>
  </si>
  <si>
    <t>否</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</si>
  <si>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</si>
  <si>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</si>
  <si>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</si>
  <si>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</si>
  <si>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</si>
  <si>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</si>
  <si>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</si>
  <si>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</si>
  <si>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</si>
  <si>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</si>
  <si>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</si>
  <si>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</si>
  <si>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</si>
  <si>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</si>
  <si>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</si>
  <si>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</si>
  <si>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</si>
  <si>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</si>
  <si>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</si>
  <si>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</si>
  <si>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</si>
  <si>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无此项收支</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</si>
  <si>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</si>
  <si>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</si>
  <si>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</si>
  <si>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</si>
  <si>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</si>
  <si>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</si>
  <si>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</si>
  <si>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</si>
  <si>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</si>
  <si>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</si>
  <si>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</si>
  <si>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</si>
  <si>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</si>
  <si>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</si>
  <si>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</si>
  <si>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</si>
  <si>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</si>
  <si>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</si>
  <si>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</si>
  <si>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</si>
  <si>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</si>
  <si>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</si>
  <si>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</si>
  <si>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</si>
  <si>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</si>
  <si>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</si>
  <si>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</si>
  <si>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</si>
  <si>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</si>
  <si>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</si>
  <si>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</si>
  <si>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</si>
  <si>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</si>
  <si>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</si>
  <si>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</si>
  <si>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</si>
  <si>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</si>
  <si>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</si>
  <si>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</si>
  <si>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</si>
  <si>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</si>
  <si>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</si>
  <si>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</si>
  <si>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</si>
  <si>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</si>
  <si>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</si>
  <si>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</si>
  <si>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</si>
  <si>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</si>
  <si>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</si>
  <si>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</si>
  <si>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</si>
  <si>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</si>
  <si>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</si>
  <si>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</si>
  <si>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</si>
  <si>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</si>
  <si>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</si>
  <si>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</si>
  <si>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</si>
  <si>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</si>
  <si>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</si>
  <si>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</si>
  <si>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</si>
  <si>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</si>
  <si>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</si>
  <si>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</si>
  <si>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</si>
  <si>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</si>
  <si>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</si>
  <si>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</si>
  <si>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</si>
  <si>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</si>
  <si>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</si>
  <si>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</si>
  <si>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</si>
  <si>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</si>
  <si>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</si>
  <si>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</si>
  <si>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</si>
  <si>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</si>
  <si>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</si>
  <si>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</si>
  <si>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</si>
  <si>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</si>
  <si>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</si>
  <si>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</si>
  <si>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</si>
  <si>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</si>
  <si>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</si>
  <si>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</si>
  <si>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</si>
  <si>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</si>
  <si>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</si>
  <si>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</si>
  <si>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</si>
  <si>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</si>
  <si>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</si>
  <si>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</si>
  <si>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</si>
  <si>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</si>
  <si>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</si>
  <si>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</si>
  <si>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</si>
  <si>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</si>
  <si>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榆阳区老龄办</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</si>
  <si>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</si>
  <si>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</si>
  <si>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</si>
  <si>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</si>
  <si>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</si>
  <si>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</si>
  <si>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</si>
  <si>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</si>
  <si>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</si>
  <si>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</si>
  <si>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</si>
  <si>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</si>
  <si>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</si>
  <si>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</si>
  <si>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</si>
  <si>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老龄事务</t>
  </si>
  <si>
    <t>经济科目编码</t>
  </si>
  <si>
    <t>经济科目名称</t>
  </si>
  <si>
    <t>301</t>
  </si>
  <si>
    <t>工资福利支出</t>
  </si>
  <si>
    <t>30101</t>
  </si>
  <si>
    <t>基本工资</t>
  </si>
  <si>
    <t>30102</t>
  </si>
  <si>
    <t>津贴补贴</t>
  </si>
  <si>
    <t>30103</t>
  </si>
  <si>
    <t>奖金</t>
  </si>
  <si>
    <t>30107</t>
  </si>
  <si>
    <t>绩效工资</t>
  </si>
  <si>
    <t>30110</t>
  </si>
  <si>
    <t>职工基本医疗保险缴费</t>
  </si>
  <si>
    <t>30112</t>
  </si>
  <si>
    <t>其他社会保障缴费</t>
  </si>
  <si>
    <t>30113</t>
  </si>
  <si>
    <t>住房公积金</t>
  </si>
  <si>
    <t>302</t>
  </si>
  <si>
    <t>商品福利支出</t>
  </si>
  <si>
    <t>30201</t>
  </si>
  <si>
    <t>办公费</t>
  </si>
  <si>
    <t>30202</t>
  </si>
  <si>
    <t>印刷费</t>
  </si>
  <si>
    <t>30207</t>
  </si>
  <si>
    <t>邮电费</t>
  </si>
  <si>
    <t>302011</t>
  </si>
  <si>
    <t>差旅费</t>
  </si>
  <si>
    <t>302015</t>
  </si>
  <si>
    <t>会议费</t>
  </si>
  <si>
    <t>302016</t>
  </si>
  <si>
    <t>培训费</t>
  </si>
  <si>
    <t>302028</t>
  </si>
  <si>
    <t>工会经费</t>
  </si>
  <si>
    <t>302031</t>
  </si>
  <si>
    <t>公务用车运行维护费</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</si>
  <si>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</si>
  <si>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</si>
  <si>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</si>
  <si>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</si>
  <si>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</si>
  <si>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</si>
  <si>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</si>
  <si>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</si>
  <si>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</si>
  <si>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</si>
  <si>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</si>
  <si>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</si>
  <si>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</si>
  <si>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</si>
  <si>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</si>
  <si>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</si>
  <si>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</si>
  <si>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</si>
  <si>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</si>
  <si>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</si>
  <si>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</si>
  <si>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</si>
  <si>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</si>
  <si>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</si>
  <si>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</si>
  <si>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</si>
  <si>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</si>
  <si>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</si>
  <si>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</si>
  <si>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</si>
  <si>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</si>
  <si>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</si>
  <si>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</si>
  <si>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</si>
  <si>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</si>
  <si>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</si>
  <si>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</si>
  <si>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</si>
  <si>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</si>
  <si>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</si>
  <si>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</si>
  <si>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</si>
  <si>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</si>
  <si>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</si>
  <si>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</si>
  <si>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</si>
  <si>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</si>
  <si>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</si>
  <si>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</si>
  <si>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</si>
  <si>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</si>
  <si>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</si>
  <si>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</si>
  <si>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因公出国（境）费用</t>
  </si>
  <si>
    <t>公务接待费</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</si>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</sst>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55">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u val="single"/>
      <sz val="11"/>
      <color indexed="12"/>
      <name val="宋体"/>
      <family val="0"/>
    </font>
    <font>
      <sz val="11"/>
      <color indexed="9"/>
      <name val="宋体"/>
      <family val="0"/>
    </font>
    <font>
      <i/>
      <sz val="11"/>
      <color indexed="23"/>
      <name val="宋体"/>
      <family val="0"/>
    </font>
    <font>
      <u val="single"/>
      <sz val="11"/>
      <color indexed="20"/>
      <name val="宋体"/>
      <family val="0"/>
    </font>
    <font>
      <sz val="11"/>
      <color indexed="16"/>
      <name val="宋体"/>
      <family val="0"/>
    </font>
    <font>
      <b/>
      <sz val="11"/>
      <color indexed="53"/>
      <name val="宋体"/>
      <family val="0"/>
    </font>
    <font>
      <b/>
      <sz val="15"/>
      <color indexed="54"/>
      <name val="宋体"/>
      <family val="0"/>
    </font>
    <font>
      <sz val="11"/>
      <color indexed="62"/>
      <name val="宋体"/>
      <family val="0"/>
    </font>
    <font>
      <sz val="11"/>
      <color indexed="1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63"/>
      <name val="宋体"/>
      <family val="0"/>
    </font>
    <font>
      <b/>
      <sz val="11"/>
      <color indexed="54"/>
      <name val="宋体"/>
      <family val="0"/>
    </font>
    <font>
      <sz val="11"/>
      <color indexed="53"/>
      <name val="宋体"/>
      <family val="0"/>
    </font>
    <font>
      <b/>
      <sz val="11"/>
      <color indexed="9"/>
      <name val="宋体"/>
      <family val="0"/>
    </font>
    <font>
      <sz val="11"/>
      <color indexed="17"/>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13" fillId="0" borderId="0" applyFont="0" applyFill="0" applyBorder="0" applyAlignment="0" applyProtection="0"/>
    <xf numFmtId="178" fontId="13"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13"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3"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 fillId="0" borderId="0">
      <alignment/>
      <protection/>
    </xf>
  </cellStyleXfs>
  <cellXfs count="150">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54"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22" xfId="63" applyFont="1" applyBorder="1" applyAlignment="1">
      <alignment horizontal="left" vertical="top" wrapText="1"/>
      <protection/>
    </xf>
    <xf numFmtId="0" fontId="3" fillId="0" borderId="23" xfId="63" applyFont="1" applyBorder="1" applyAlignment="1">
      <alignment horizontal="left" vertical="top" wrapText="1"/>
      <protection/>
    </xf>
    <xf numFmtId="0" fontId="3" fillId="0" borderId="23"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24"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25" xfId="63" applyBorder="1" applyAlignment="1">
      <alignment horizontal="left" vertical="center" wrapText="1"/>
      <protection/>
    </xf>
    <xf numFmtId="0" fontId="3" fillId="0" borderId="26" xfId="63"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49" fontId="0" fillId="0" borderId="9" xfId="0" applyNumberFormat="1" applyFill="1" applyBorder="1" applyAlignment="1" applyProtection="1">
      <alignment horizontal="left" vertical="center" wrapText="1"/>
      <protection/>
    </xf>
    <xf numFmtId="4" fontId="0" fillId="33" borderId="9" xfId="0" applyNumberFormat="1" applyFont="1" applyFill="1" applyBorder="1" applyAlignment="1">
      <alignment horizontal="right" vertical="center"/>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3" fillId="0" borderId="9"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21" xfId="0" applyNumberFormat="1" applyFont="1" applyBorder="1" applyAlignment="1">
      <alignment horizontal="center"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4">
      <selection activeCell="B6" sqref="B6"/>
    </sheetView>
  </sheetViews>
  <sheetFormatPr defaultColWidth="9.16015625" defaultRowHeight="11.25"/>
  <cols>
    <col min="1" max="1" width="163" style="0" customWidth="1"/>
    <col min="2" max="2" width="62.83203125" style="0" customWidth="1"/>
  </cols>
  <sheetData>
    <row r="1" ht="11.25">
      <c r="A1" t="s">
        <v>0</v>
      </c>
    </row>
    <row r="2" ht="93" customHeight="1">
      <c r="A2" s="146" t="s">
        <v>1</v>
      </c>
    </row>
    <row r="3" spans="1:14" ht="93.75" customHeight="1">
      <c r="A3" s="147"/>
      <c r="N3" s="60"/>
    </row>
    <row r="4" ht="81.75" customHeight="1">
      <c r="A4" s="148" t="s">
        <v>2</v>
      </c>
    </row>
    <row r="5" ht="40.5" customHeight="1">
      <c r="A5" s="148" t="s">
        <v>3</v>
      </c>
    </row>
    <row r="6" ht="36.75" customHeight="1">
      <c r="A6" s="148" t="s">
        <v>4</v>
      </c>
    </row>
    <row r="7" ht="12.75" customHeight="1">
      <c r="A7" s="149"/>
    </row>
    <row r="8" ht="12.75" customHeight="1">
      <c r="A8" s="149"/>
    </row>
    <row r="9" ht="12.75" customHeight="1">
      <c r="A9" s="149"/>
    </row>
    <row r="10" ht="12.75" customHeight="1">
      <c r="A10" s="149"/>
    </row>
    <row r="11" ht="12.75" customHeight="1">
      <c r="A11" s="149"/>
    </row>
    <row r="12" ht="12.75" customHeight="1">
      <c r="A12" s="149"/>
    </row>
    <row r="13" ht="12.75" customHeight="1">
      <c r="A13" s="149"/>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E14" sqref="E14"/>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0" t="s">
        <v>29</v>
      </c>
    </row>
    <row r="2" spans="1:6" ht="28.5" customHeight="1">
      <c r="A2" s="80" t="s">
        <v>194</v>
      </c>
      <c r="B2" s="80"/>
      <c r="C2" s="80"/>
      <c r="D2" s="80"/>
      <c r="E2" s="80"/>
      <c r="F2" s="80"/>
    </row>
    <row r="3" ht="22.5" customHeight="1">
      <c r="F3" s="79" t="s">
        <v>49</v>
      </c>
    </row>
    <row r="4" spans="1:6" ht="22.5" customHeight="1">
      <c r="A4" s="84" t="s">
        <v>157</v>
      </c>
      <c r="B4" s="84" t="s">
        <v>158</v>
      </c>
      <c r="C4" s="84" t="s">
        <v>128</v>
      </c>
      <c r="D4" s="84" t="s">
        <v>152</v>
      </c>
      <c r="E4" s="84" t="s">
        <v>153</v>
      </c>
      <c r="F4" s="84" t="s">
        <v>155</v>
      </c>
    </row>
    <row r="5" spans="1:6" ht="15.75" customHeight="1">
      <c r="A5" s="70" t="s">
        <v>139</v>
      </c>
      <c r="B5" s="70" t="s">
        <v>139</v>
      </c>
      <c r="C5" s="70">
        <v>1</v>
      </c>
      <c r="D5" s="70">
        <v>2</v>
      </c>
      <c r="E5" s="70">
        <v>3</v>
      </c>
      <c r="F5" s="70" t="s">
        <v>139</v>
      </c>
    </row>
    <row r="6" spans="1:6" ht="12.75" customHeight="1">
      <c r="A6" s="114" t="s">
        <v>159</v>
      </c>
      <c r="B6" s="114" t="s">
        <v>160</v>
      </c>
      <c r="C6" s="72">
        <v>87.64</v>
      </c>
      <c r="D6" s="72">
        <v>87.64</v>
      </c>
      <c r="E6" s="72"/>
      <c r="F6" s="72"/>
    </row>
    <row r="7" spans="1:6" ht="12.75" customHeight="1">
      <c r="A7" s="114" t="s">
        <v>161</v>
      </c>
      <c r="B7" s="114" t="s">
        <v>162</v>
      </c>
      <c r="C7" s="115">
        <v>32.47</v>
      </c>
      <c r="D7" s="115">
        <v>32.47</v>
      </c>
      <c r="E7" s="72"/>
      <c r="F7" s="72"/>
    </row>
    <row r="8" spans="1:6" ht="12.75" customHeight="1">
      <c r="A8" s="114" t="s">
        <v>163</v>
      </c>
      <c r="B8" s="114" t="s">
        <v>164</v>
      </c>
      <c r="C8" s="115">
        <v>4.4</v>
      </c>
      <c r="D8" s="115">
        <v>4.4</v>
      </c>
      <c r="E8" s="72"/>
      <c r="F8" s="72"/>
    </row>
    <row r="9" spans="1:6" ht="12.75" customHeight="1">
      <c r="A9" s="114" t="s">
        <v>165</v>
      </c>
      <c r="B9" s="114" t="s">
        <v>166</v>
      </c>
      <c r="C9" s="115">
        <v>2.52</v>
      </c>
      <c r="D9" s="115">
        <v>2.52</v>
      </c>
      <c r="E9" s="72"/>
      <c r="F9" s="72"/>
    </row>
    <row r="10" spans="1:6" ht="12.75" customHeight="1">
      <c r="A10" s="114" t="s">
        <v>167</v>
      </c>
      <c r="B10" s="114" t="s">
        <v>168</v>
      </c>
      <c r="C10" s="115">
        <v>33.62</v>
      </c>
      <c r="D10" s="115">
        <v>33.62</v>
      </c>
      <c r="E10" s="72"/>
      <c r="F10" s="72"/>
    </row>
    <row r="11" spans="1:6" ht="12.75" customHeight="1">
      <c r="A11" s="114" t="s">
        <v>169</v>
      </c>
      <c r="B11" s="114" t="s">
        <v>170</v>
      </c>
      <c r="C11" s="115">
        <v>6.24</v>
      </c>
      <c r="D11" s="115">
        <v>6.24</v>
      </c>
      <c r="E11" s="72"/>
      <c r="F11" s="72"/>
    </row>
    <row r="12" spans="1:6" ht="12.75" customHeight="1">
      <c r="A12" s="114" t="s">
        <v>171</v>
      </c>
      <c r="B12" s="114" t="s">
        <v>172</v>
      </c>
      <c r="C12" s="115">
        <v>0.46</v>
      </c>
      <c r="D12" s="115">
        <v>0.46</v>
      </c>
      <c r="E12" s="72"/>
      <c r="F12" s="72"/>
    </row>
    <row r="13" spans="1:6" ht="12.75" customHeight="1">
      <c r="A13" s="114" t="s">
        <v>173</v>
      </c>
      <c r="B13" s="114" t="s">
        <v>174</v>
      </c>
      <c r="C13" s="115">
        <v>7.93</v>
      </c>
      <c r="D13" s="115">
        <v>7.93</v>
      </c>
      <c r="E13" s="72"/>
      <c r="F13" s="72"/>
    </row>
    <row r="14" spans="1:6" ht="12.75" customHeight="1">
      <c r="A14" s="114" t="s">
        <v>175</v>
      </c>
      <c r="B14" s="114" t="s">
        <v>176</v>
      </c>
      <c r="C14" s="72">
        <v>44.31</v>
      </c>
      <c r="D14" s="72"/>
      <c r="E14" s="72">
        <v>44.31</v>
      </c>
      <c r="F14" s="72"/>
    </row>
    <row r="15" spans="1:6" ht="12.75" customHeight="1">
      <c r="A15" s="114" t="s">
        <v>177</v>
      </c>
      <c r="B15" s="114" t="s">
        <v>178</v>
      </c>
      <c r="C15" s="115">
        <v>19.61</v>
      </c>
      <c r="D15" s="72"/>
      <c r="E15" s="115">
        <v>19.61</v>
      </c>
      <c r="F15" s="72"/>
    </row>
    <row r="16" spans="1:6" ht="12.75" customHeight="1">
      <c r="A16" s="114" t="s">
        <v>179</v>
      </c>
      <c r="B16" s="114" t="s">
        <v>180</v>
      </c>
      <c r="C16" s="115">
        <v>2</v>
      </c>
      <c r="D16" s="72"/>
      <c r="E16" s="115">
        <v>2</v>
      </c>
      <c r="F16" s="72"/>
    </row>
    <row r="17" spans="1:6" ht="12.75" customHeight="1">
      <c r="A17" s="114" t="s">
        <v>181</v>
      </c>
      <c r="B17" s="114" t="s">
        <v>182</v>
      </c>
      <c r="C17" s="115">
        <v>2</v>
      </c>
      <c r="D17" s="72"/>
      <c r="E17" s="115">
        <v>2</v>
      </c>
      <c r="F17" s="72"/>
    </row>
    <row r="18" spans="1:6" ht="12.75" customHeight="1">
      <c r="A18" s="114" t="s">
        <v>183</v>
      </c>
      <c r="B18" s="114" t="s">
        <v>184</v>
      </c>
      <c r="C18" s="115">
        <v>6</v>
      </c>
      <c r="D18" s="72"/>
      <c r="E18" s="115">
        <v>6</v>
      </c>
      <c r="F18" s="72"/>
    </row>
    <row r="19" spans="1:6" ht="12.75" customHeight="1">
      <c r="A19" s="114" t="s">
        <v>185</v>
      </c>
      <c r="B19" s="114" t="s">
        <v>186</v>
      </c>
      <c r="C19" s="115">
        <v>5</v>
      </c>
      <c r="D19" s="72"/>
      <c r="E19" s="115">
        <v>5</v>
      </c>
      <c r="F19" s="72"/>
    </row>
    <row r="20" spans="1:6" ht="12.75" customHeight="1">
      <c r="A20" s="114" t="s">
        <v>187</v>
      </c>
      <c r="B20" s="114" t="s">
        <v>188</v>
      </c>
      <c r="C20" s="115">
        <v>5</v>
      </c>
      <c r="D20" s="72"/>
      <c r="E20" s="115">
        <v>5</v>
      </c>
      <c r="F20" s="72"/>
    </row>
    <row r="21" spans="1:6" ht="12.75" customHeight="1">
      <c r="A21" s="114" t="s">
        <v>189</v>
      </c>
      <c r="B21" s="114" t="s">
        <v>190</v>
      </c>
      <c r="C21" s="115">
        <v>0.7</v>
      </c>
      <c r="D21" s="72"/>
      <c r="E21" s="115">
        <v>0.7</v>
      </c>
      <c r="F21" s="72"/>
    </row>
    <row r="22" spans="1:6" ht="12.75" customHeight="1">
      <c r="A22" s="114" t="s">
        <v>191</v>
      </c>
      <c r="B22" s="114" t="s">
        <v>192</v>
      </c>
      <c r="C22" s="115">
        <v>4</v>
      </c>
      <c r="D22" s="72"/>
      <c r="E22" s="115">
        <v>4</v>
      </c>
      <c r="F22" s="72"/>
    </row>
    <row r="23" spans="1:2" ht="12.75" customHeight="1">
      <c r="A23" s="60"/>
      <c r="B23" s="60"/>
    </row>
    <row r="24" spans="1:2" ht="12.75" customHeight="1">
      <c r="A24" s="60"/>
      <c r="B24" s="60"/>
    </row>
    <row r="25" spans="1:2" ht="12.75" customHeight="1">
      <c r="A25" s="60"/>
      <c r="B25" s="60"/>
    </row>
    <row r="26" ht="12.75" customHeight="1">
      <c r="B26" s="60"/>
    </row>
    <row r="27" ht="12.75" customHeight="1">
      <c r="B27" s="60"/>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6">
      <selection activeCell="E18" sqref="E1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88" t="s">
        <v>31</v>
      </c>
      <c r="B1" s="89"/>
      <c r="C1" s="89"/>
      <c r="D1" s="89"/>
      <c r="E1" s="89"/>
      <c r="F1" s="90"/>
    </row>
    <row r="2" spans="1:6" ht="22.5" customHeight="1">
      <c r="A2" s="91" t="s">
        <v>32</v>
      </c>
      <c r="B2" s="92"/>
      <c r="C2" s="92"/>
      <c r="D2" s="92"/>
      <c r="E2" s="92"/>
      <c r="F2" s="92"/>
    </row>
    <row r="3" spans="1:6" ht="22.5" customHeight="1">
      <c r="A3" s="93"/>
      <c r="B3" s="93"/>
      <c r="C3" s="94"/>
      <c r="D3" s="94"/>
      <c r="E3" s="95"/>
      <c r="F3" s="96" t="s">
        <v>49</v>
      </c>
    </row>
    <row r="4" spans="1:6" ht="22.5" customHeight="1">
      <c r="A4" s="97" t="s">
        <v>50</v>
      </c>
      <c r="B4" s="97"/>
      <c r="C4" s="97" t="s">
        <v>51</v>
      </c>
      <c r="D4" s="97"/>
      <c r="E4" s="97"/>
      <c r="F4" s="97"/>
    </row>
    <row r="5" spans="1:6" ht="22.5" customHeight="1">
      <c r="A5" s="97" t="s">
        <v>52</v>
      </c>
      <c r="B5" s="97" t="s">
        <v>53</v>
      </c>
      <c r="C5" s="97" t="s">
        <v>54</v>
      </c>
      <c r="D5" s="98" t="s">
        <v>53</v>
      </c>
      <c r="E5" s="97" t="s">
        <v>55</v>
      </c>
      <c r="F5" s="97" t="s">
        <v>53</v>
      </c>
    </row>
    <row r="6" spans="1:6" ht="22.5" customHeight="1">
      <c r="A6" s="99" t="s">
        <v>195</v>
      </c>
      <c r="B6" s="100"/>
      <c r="C6" s="101" t="s">
        <v>196</v>
      </c>
      <c r="D6" s="102"/>
      <c r="E6" s="103" t="s">
        <v>197</v>
      </c>
      <c r="F6" s="102"/>
    </row>
    <row r="7" spans="1:6" ht="22.5" customHeight="1">
      <c r="A7" s="104"/>
      <c r="B7" s="100"/>
      <c r="C7" s="101" t="s">
        <v>198</v>
      </c>
      <c r="D7" s="102"/>
      <c r="E7" s="105" t="s">
        <v>199</v>
      </c>
      <c r="F7" s="102"/>
    </row>
    <row r="8" spans="1:8" ht="22.5" customHeight="1">
      <c r="A8" s="104"/>
      <c r="B8" s="100"/>
      <c r="C8" s="101" t="s">
        <v>200</v>
      </c>
      <c r="D8" s="102"/>
      <c r="E8" s="105" t="s">
        <v>201</v>
      </c>
      <c r="F8" s="102"/>
      <c r="H8" s="60"/>
    </row>
    <row r="9" spans="1:6" ht="22.5" customHeight="1">
      <c r="A9" s="99"/>
      <c r="B9" s="100"/>
      <c r="C9" s="101" t="s">
        <v>202</v>
      </c>
      <c r="D9" s="102"/>
      <c r="E9" s="105" t="s">
        <v>203</v>
      </c>
      <c r="F9" s="102"/>
    </row>
    <row r="10" spans="1:7" ht="22.5" customHeight="1">
      <c r="A10" s="99"/>
      <c r="B10" s="100"/>
      <c r="C10" s="101" t="s">
        <v>204</v>
      </c>
      <c r="D10" s="102"/>
      <c r="E10" s="105" t="s">
        <v>205</v>
      </c>
      <c r="F10" s="102"/>
      <c r="G10" s="60"/>
    </row>
    <row r="11" spans="1:7" ht="22.5" customHeight="1">
      <c r="A11" s="104"/>
      <c r="B11" s="100"/>
      <c r="C11" s="101" t="s">
        <v>206</v>
      </c>
      <c r="D11" s="102"/>
      <c r="E11" s="105" t="s">
        <v>207</v>
      </c>
      <c r="F11" s="102"/>
      <c r="G11" s="60"/>
    </row>
    <row r="12" spans="1:7" ht="22.5" customHeight="1">
      <c r="A12" s="104"/>
      <c r="B12" s="100"/>
      <c r="C12" s="101" t="s">
        <v>208</v>
      </c>
      <c r="D12" s="102"/>
      <c r="E12" s="105" t="s">
        <v>199</v>
      </c>
      <c r="F12" s="102"/>
      <c r="G12" s="60"/>
    </row>
    <row r="13" spans="1:7" ht="22.5" customHeight="1">
      <c r="A13" s="106"/>
      <c r="B13" s="100"/>
      <c r="C13" s="101" t="s">
        <v>209</v>
      </c>
      <c r="D13" s="102"/>
      <c r="E13" s="105" t="s">
        <v>201</v>
      </c>
      <c r="F13" s="102"/>
      <c r="G13" s="60"/>
    </row>
    <row r="14" spans="1:6" ht="22.5" customHeight="1">
      <c r="A14" s="106"/>
      <c r="B14" s="100"/>
      <c r="C14" s="101" t="s">
        <v>210</v>
      </c>
      <c r="D14" s="102"/>
      <c r="E14" s="105" t="s">
        <v>203</v>
      </c>
      <c r="F14" s="102"/>
    </row>
    <row r="15" spans="1:6" ht="22.5" customHeight="1">
      <c r="A15" s="106"/>
      <c r="B15" s="100"/>
      <c r="C15" s="101" t="s">
        <v>211</v>
      </c>
      <c r="D15" s="102"/>
      <c r="E15" s="105" t="s">
        <v>212</v>
      </c>
      <c r="F15" s="102"/>
    </row>
    <row r="16" spans="1:8" ht="22.5" customHeight="1">
      <c r="A16" s="107"/>
      <c r="B16" s="108"/>
      <c r="C16" s="101" t="s">
        <v>213</v>
      </c>
      <c r="D16" s="102"/>
      <c r="E16" s="105" t="s">
        <v>214</v>
      </c>
      <c r="F16" s="102"/>
      <c r="H16" s="60"/>
    </row>
    <row r="17" spans="1:6" ht="22.5" customHeight="1">
      <c r="A17" s="109"/>
      <c r="B17" s="108"/>
      <c r="C17" s="101" t="s">
        <v>215</v>
      </c>
      <c r="D17" s="102"/>
      <c r="E17" s="105" t="s">
        <v>216</v>
      </c>
      <c r="F17" s="102"/>
    </row>
    <row r="18" spans="1:6" ht="22.5" customHeight="1">
      <c r="A18" s="109"/>
      <c r="B18" s="108"/>
      <c r="C18" s="101" t="s">
        <v>217</v>
      </c>
      <c r="D18" s="102"/>
      <c r="E18" s="105" t="s">
        <v>218</v>
      </c>
      <c r="F18" s="102"/>
    </row>
    <row r="19" spans="1:6" ht="22.5" customHeight="1">
      <c r="A19" s="106"/>
      <c r="B19" s="108"/>
      <c r="C19" s="101" t="s">
        <v>219</v>
      </c>
      <c r="D19" s="102"/>
      <c r="E19" s="105" t="s">
        <v>220</v>
      </c>
      <c r="F19" s="102"/>
    </row>
    <row r="20" spans="1:6" ht="22.5" customHeight="1">
      <c r="A20" s="106"/>
      <c r="B20" s="100"/>
      <c r="C20" s="101" t="s">
        <v>221</v>
      </c>
      <c r="D20" s="102"/>
      <c r="E20" s="105" t="s">
        <v>222</v>
      </c>
      <c r="F20" s="102"/>
    </row>
    <row r="21" spans="1:6" ht="22.5" customHeight="1">
      <c r="A21" s="107"/>
      <c r="B21" s="100"/>
      <c r="C21" s="109"/>
      <c r="D21" s="102"/>
      <c r="E21" s="105" t="s">
        <v>223</v>
      </c>
      <c r="F21" s="102"/>
    </row>
    <row r="22" spans="1:6" ht="18" customHeight="1">
      <c r="A22" s="109"/>
      <c r="B22" s="100"/>
      <c r="C22" s="109"/>
      <c r="D22" s="102"/>
      <c r="E22" s="110" t="s">
        <v>224</v>
      </c>
      <c r="F22" s="102"/>
    </row>
    <row r="23" spans="1:6" ht="19.5" customHeight="1">
      <c r="A23" s="109"/>
      <c r="B23" s="100"/>
      <c r="C23" s="109"/>
      <c r="D23" s="102"/>
      <c r="E23" s="110" t="s">
        <v>225</v>
      </c>
      <c r="F23" s="102"/>
    </row>
    <row r="24" spans="1:6" ht="21.75" customHeight="1">
      <c r="A24" s="109"/>
      <c r="B24" s="100"/>
      <c r="C24" s="101"/>
      <c r="D24" s="111"/>
      <c r="E24" s="110" t="s">
        <v>226</v>
      </c>
      <c r="F24" s="102"/>
    </row>
    <row r="25" spans="1:6" ht="23.25" customHeight="1">
      <c r="A25" s="109"/>
      <c r="B25" s="100"/>
      <c r="C25" s="101"/>
      <c r="D25" s="111"/>
      <c r="E25" s="99"/>
      <c r="F25" s="112"/>
    </row>
    <row r="26" spans="1:6" ht="18" customHeight="1">
      <c r="A26" s="98" t="s">
        <v>113</v>
      </c>
      <c r="B26" s="108">
        <f>SUM(B6,B9,B10,B12,B13,B14,B15)</f>
        <v>0</v>
      </c>
      <c r="C26" s="98" t="s">
        <v>114</v>
      </c>
      <c r="D26" s="111">
        <f>SUM(D6:D20)</f>
        <v>0</v>
      </c>
      <c r="E26" s="98" t="s">
        <v>114</v>
      </c>
      <c r="F26" s="112">
        <f>SUM(F6,F11,F21,F22,F23)</f>
        <v>0</v>
      </c>
    </row>
    <row r="27" spans="2:6" ht="12.75" customHeight="1">
      <c r="B27" s="113"/>
      <c r="D27" s="113"/>
      <c r="F27" s="113"/>
    </row>
    <row r="28" spans="2:6" ht="12.75" customHeight="1">
      <c r="B28" s="113"/>
      <c r="D28" s="113"/>
      <c r="F28" s="113"/>
    </row>
    <row r="29" spans="2:6" ht="12.75" customHeight="1">
      <c r="B29" s="113"/>
      <c r="D29" s="113"/>
      <c r="F29" s="113"/>
    </row>
    <row r="30" spans="2:6" ht="12.75" customHeight="1">
      <c r="B30" s="113"/>
      <c r="D30" s="113"/>
      <c r="F30" s="113"/>
    </row>
    <row r="31" spans="2:6" ht="12.75" customHeight="1">
      <c r="B31" s="113"/>
      <c r="D31" s="113"/>
      <c r="F31" s="113"/>
    </row>
    <row r="32" spans="2:6" ht="12.75" customHeight="1">
      <c r="B32" s="113"/>
      <c r="D32" s="113"/>
      <c r="F32" s="113"/>
    </row>
    <row r="33" spans="2:6" ht="12.75" customHeight="1">
      <c r="B33" s="113"/>
      <c r="D33" s="113"/>
      <c r="F33" s="113"/>
    </row>
    <row r="34" spans="2:6" ht="12.75" customHeight="1">
      <c r="B34" s="113"/>
      <c r="D34" s="113"/>
      <c r="F34" s="113"/>
    </row>
    <row r="35" spans="2:6" ht="12.75" customHeight="1">
      <c r="B35" s="113"/>
      <c r="D35" s="113"/>
      <c r="F35" s="113"/>
    </row>
    <row r="36" spans="2:6" ht="12.75" customHeight="1">
      <c r="B36" s="113"/>
      <c r="D36" s="113"/>
      <c r="F36" s="113"/>
    </row>
    <row r="37" spans="2:6" ht="12.75" customHeight="1">
      <c r="B37" s="113"/>
      <c r="D37" s="113"/>
      <c r="F37" s="113"/>
    </row>
    <row r="38" spans="2:6" ht="12.75" customHeight="1">
      <c r="B38" s="113"/>
      <c r="D38" s="113"/>
      <c r="F38" s="113"/>
    </row>
    <row r="39" spans="2:4" ht="12.75" customHeight="1">
      <c r="B39" s="113"/>
      <c r="D39" s="113"/>
    </row>
    <row r="40" spans="2:4" ht="12.75" customHeight="1">
      <c r="B40" s="113"/>
      <c r="D40" s="113"/>
    </row>
    <row r="41" spans="2:4" ht="12.75" customHeight="1">
      <c r="B41" s="113"/>
      <c r="D41" s="113"/>
    </row>
    <row r="42" ht="12.75" customHeight="1">
      <c r="B42" s="113"/>
    </row>
    <row r="43" ht="12.75" customHeight="1">
      <c r="B43" s="113"/>
    </row>
    <row r="44" ht="12.75" customHeight="1">
      <c r="B44" s="11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28" sqref="D2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0" t="s">
        <v>35</v>
      </c>
    </row>
    <row r="2" spans="1:4" ht="28.5" customHeight="1">
      <c r="A2" s="80" t="s">
        <v>36</v>
      </c>
      <c r="B2" s="80"/>
      <c r="C2" s="80"/>
      <c r="D2" s="80"/>
    </row>
    <row r="3" ht="22.5" customHeight="1">
      <c r="D3" s="79" t="s">
        <v>49</v>
      </c>
    </row>
    <row r="4" spans="1:4" ht="22.5" customHeight="1">
      <c r="A4" s="84" t="s">
        <v>124</v>
      </c>
      <c r="B4" s="69" t="s">
        <v>227</v>
      </c>
      <c r="C4" s="84" t="s">
        <v>228</v>
      </c>
      <c r="D4" s="84" t="s">
        <v>229</v>
      </c>
    </row>
    <row r="5" spans="1:4" ht="15.75" customHeight="1">
      <c r="A5" s="70" t="s">
        <v>139</v>
      </c>
      <c r="B5" s="70" t="s">
        <v>139</v>
      </c>
      <c r="C5" s="70" t="s">
        <v>139</v>
      </c>
      <c r="D5" s="71" t="s">
        <v>139</v>
      </c>
    </row>
    <row r="6" spans="1:4" ht="12.75" customHeight="1">
      <c r="A6" s="72"/>
      <c r="B6" s="72"/>
      <c r="C6" s="72"/>
      <c r="D6" s="72"/>
    </row>
    <row r="7" spans="1:4" ht="12.75" customHeight="1">
      <c r="A7" s="72"/>
      <c r="B7" s="72"/>
      <c r="C7" s="72"/>
      <c r="D7" s="72"/>
    </row>
    <row r="8" spans="1:4" ht="12.75" customHeight="1">
      <c r="A8" s="72"/>
      <c r="B8" s="72"/>
      <c r="C8" s="72"/>
      <c r="D8" s="72"/>
    </row>
    <row r="9" spans="1:4" ht="12.75" customHeight="1">
      <c r="A9" s="72"/>
      <c r="B9" s="72"/>
      <c r="C9" s="72"/>
      <c r="D9" s="72"/>
    </row>
    <row r="10" spans="1:4" ht="12.75" customHeight="1">
      <c r="A10" s="72"/>
      <c r="B10" s="72"/>
      <c r="C10" s="72"/>
      <c r="D10" s="72"/>
    </row>
    <row r="11" spans="1:4" ht="12.75" customHeight="1">
      <c r="A11" s="72"/>
      <c r="B11" s="72"/>
      <c r="C11" s="72"/>
      <c r="D11" s="73"/>
    </row>
    <row r="12" spans="1:4" ht="12.75" customHeight="1">
      <c r="A12" s="72"/>
      <c r="B12" s="72"/>
      <c r="C12" s="72"/>
      <c r="D12" s="73"/>
    </row>
    <row r="13" spans="1:4" ht="12.75" customHeight="1">
      <c r="A13" s="72"/>
      <c r="B13" s="72"/>
      <c r="C13" s="72"/>
      <c r="D13" s="73"/>
    </row>
    <row r="14" spans="1:2" ht="12.75" customHeight="1">
      <c r="A14" s="60"/>
      <c r="B14" s="60"/>
    </row>
    <row r="15" spans="1:3" ht="12.75" customHeight="1">
      <c r="A15" s="60"/>
      <c r="B15" s="60"/>
      <c r="C15" s="60"/>
    </row>
    <row r="16" spans="1:3" ht="12.75" customHeight="1">
      <c r="A16" s="60"/>
      <c r="B16" s="60"/>
      <c r="C16" s="60"/>
    </row>
    <row r="17" ht="12.75" customHeight="1">
      <c r="B17" s="60"/>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Q15" sqref="Q14:Q15"/>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60" t="s">
        <v>37</v>
      </c>
    </row>
    <row r="2" spans="1:14" ht="23.25" customHeight="1">
      <c r="A2" s="80" t="s">
        <v>38</v>
      </c>
      <c r="B2" s="80"/>
      <c r="C2" s="80"/>
      <c r="D2" s="80"/>
      <c r="E2" s="80"/>
      <c r="F2" s="80"/>
      <c r="G2" s="80"/>
      <c r="H2" s="80"/>
      <c r="I2" s="80"/>
      <c r="J2" s="80"/>
      <c r="K2" s="80"/>
      <c r="L2" s="80"/>
      <c r="M2" s="80"/>
      <c r="N2" s="87"/>
    </row>
    <row r="3" ht="26.25" customHeight="1">
      <c r="N3" s="79" t="s">
        <v>49</v>
      </c>
    </row>
    <row r="4" spans="1:14" ht="18" customHeight="1">
      <c r="A4" s="67" t="s">
        <v>230</v>
      </c>
      <c r="B4" s="67"/>
      <c r="C4" s="67"/>
      <c r="D4" s="67" t="s">
        <v>124</v>
      </c>
      <c r="E4" s="81" t="s">
        <v>231</v>
      </c>
      <c r="F4" s="67" t="s">
        <v>232</v>
      </c>
      <c r="G4" s="82" t="s">
        <v>233</v>
      </c>
      <c r="H4" s="83" t="s">
        <v>234</v>
      </c>
      <c r="I4" s="67" t="s">
        <v>235</v>
      </c>
      <c r="J4" s="67" t="s">
        <v>157</v>
      </c>
      <c r="K4" s="67"/>
      <c r="L4" s="75" t="s">
        <v>236</v>
      </c>
      <c r="M4" s="67" t="s">
        <v>237</v>
      </c>
      <c r="N4" s="62" t="s">
        <v>238</v>
      </c>
    </row>
    <row r="5" spans="1:14" ht="18" customHeight="1">
      <c r="A5" s="84" t="s">
        <v>239</v>
      </c>
      <c r="B5" s="84" t="s">
        <v>240</v>
      </c>
      <c r="C5" s="84" t="s">
        <v>241</v>
      </c>
      <c r="D5" s="67"/>
      <c r="E5" s="81"/>
      <c r="F5" s="67"/>
      <c r="G5" s="85"/>
      <c r="H5" s="83"/>
      <c r="I5" s="67"/>
      <c r="J5" s="67" t="s">
        <v>239</v>
      </c>
      <c r="K5" s="67" t="s">
        <v>240</v>
      </c>
      <c r="L5" s="77"/>
      <c r="M5" s="67"/>
      <c r="N5" s="62"/>
    </row>
    <row r="6" spans="1:14" ht="12.75" customHeight="1">
      <c r="A6" s="70" t="s">
        <v>139</v>
      </c>
      <c r="B6" s="70" t="s">
        <v>139</v>
      </c>
      <c r="C6" s="70" t="s">
        <v>139</v>
      </c>
      <c r="D6" s="70" t="s">
        <v>139</v>
      </c>
      <c r="E6" s="70" t="s">
        <v>139</v>
      </c>
      <c r="F6" s="86" t="s">
        <v>139</v>
      </c>
      <c r="G6" s="70" t="s">
        <v>139</v>
      </c>
      <c r="H6" s="70" t="s">
        <v>139</v>
      </c>
      <c r="I6" s="70" t="s">
        <v>139</v>
      </c>
      <c r="J6" s="70" t="s">
        <v>139</v>
      </c>
      <c r="K6" s="70" t="s">
        <v>139</v>
      </c>
      <c r="L6" s="70" t="s">
        <v>139</v>
      </c>
      <c r="M6" s="70" t="s">
        <v>139</v>
      </c>
      <c r="N6" s="70" t="s">
        <v>139</v>
      </c>
    </row>
    <row r="7" spans="1:14" ht="12.75" customHeight="1">
      <c r="A7" s="72"/>
      <c r="B7" s="72"/>
      <c r="C7" s="72"/>
      <c r="D7" s="72"/>
      <c r="E7" s="72"/>
      <c r="F7" s="72"/>
      <c r="G7" s="72"/>
      <c r="H7" s="72"/>
      <c r="I7" s="72"/>
      <c r="J7" s="72"/>
      <c r="K7" s="72"/>
      <c r="L7" s="72"/>
      <c r="M7" s="72"/>
      <c r="N7" s="72"/>
    </row>
    <row r="8" spans="1:14" ht="12.75" customHeight="1">
      <c r="A8" s="72"/>
      <c r="B8" s="72"/>
      <c r="C8" s="72"/>
      <c r="D8" s="72"/>
      <c r="E8" s="72"/>
      <c r="F8" s="73"/>
      <c r="G8" s="73"/>
      <c r="H8" s="73"/>
      <c r="I8" s="72"/>
      <c r="J8" s="72"/>
      <c r="K8" s="72"/>
      <c r="L8" s="72"/>
      <c r="M8" s="72"/>
      <c r="N8" s="72"/>
    </row>
    <row r="9" spans="1:15" ht="12.75" customHeight="1">
      <c r="A9" s="72"/>
      <c r="B9" s="72"/>
      <c r="C9" s="72"/>
      <c r="D9" s="72"/>
      <c r="E9" s="73"/>
      <c r="F9" s="73"/>
      <c r="G9" s="73"/>
      <c r="H9" s="73"/>
      <c r="I9" s="72"/>
      <c r="J9" s="72"/>
      <c r="K9" s="72"/>
      <c r="L9" s="72"/>
      <c r="M9" s="72"/>
      <c r="N9" s="73"/>
      <c r="O9" s="60"/>
    </row>
    <row r="10" spans="1:15" ht="12.75" customHeight="1">
      <c r="A10" s="72"/>
      <c r="B10" s="72"/>
      <c r="C10" s="72"/>
      <c r="D10" s="72"/>
      <c r="E10" s="73"/>
      <c r="F10" s="73"/>
      <c r="G10" s="73"/>
      <c r="H10" s="73"/>
      <c r="I10" s="72"/>
      <c r="J10" s="72"/>
      <c r="K10" s="72"/>
      <c r="L10" s="72"/>
      <c r="M10" s="72"/>
      <c r="N10" s="73"/>
      <c r="O10" s="60"/>
    </row>
    <row r="11" spans="1:15" ht="12.75" customHeight="1">
      <c r="A11" s="72"/>
      <c r="B11" s="72"/>
      <c r="C11" s="72"/>
      <c r="D11" s="72"/>
      <c r="E11" s="73"/>
      <c r="F11" s="73"/>
      <c r="G11" s="73"/>
      <c r="H11" s="72"/>
      <c r="I11" s="72"/>
      <c r="J11" s="72"/>
      <c r="K11" s="72"/>
      <c r="L11" s="72"/>
      <c r="M11" s="72"/>
      <c r="N11" s="73"/>
      <c r="O11" s="60"/>
    </row>
    <row r="12" spans="1:15" ht="12.75" customHeight="1">
      <c r="A12" s="72"/>
      <c r="B12" s="72"/>
      <c r="C12" s="72"/>
      <c r="D12" s="72"/>
      <c r="E12" s="73"/>
      <c r="F12" s="73"/>
      <c r="G12" s="73"/>
      <c r="H12" s="72"/>
      <c r="I12" s="72"/>
      <c r="J12" s="72"/>
      <c r="K12" s="72"/>
      <c r="L12" s="72"/>
      <c r="M12" s="72"/>
      <c r="N12" s="73"/>
      <c r="O12" s="60"/>
    </row>
    <row r="13" spans="1:14" ht="12.75" customHeight="1">
      <c r="A13" s="73"/>
      <c r="B13" s="72"/>
      <c r="C13" s="72"/>
      <c r="D13" s="72"/>
      <c r="E13" s="73"/>
      <c r="F13" s="73"/>
      <c r="G13" s="73"/>
      <c r="H13" s="72"/>
      <c r="I13" s="72"/>
      <c r="J13" s="72"/>
      <c r="K13" s="72"/>
      <c r="L13" s="72"/>
      <c r="M13" s="72"/>
      <c r="N13" s="72"/>
    </row>
    <row r="14" spans="1:14" ht="12.75" customHeight="1">
      <c r="A14" s="73"/>
      <c r="B14" s="73"/>
      <c r="C14" s="72"/>
      <c r="D14" s="72"/>
      <c r="E14" s="73"/>
      <c r="F14" s="73"/>
      <c r="G14" s="73"/>
      <c r="H14" s="72"/>
      <c r="I14" s="72"/>
      <c r="J14" s="72"/>
      <c r="K14" s="72"/>
      <c r="L14" s="72"/>
      <c r="M14" s="72"/>
      <c r="N14" s="72"/>
    </row>
    <row r="15" spans="3:13" ht="12.75" customHeight="1">
      <c r="C15" s="60"/>
      <c r="D15" s="60"/>
      <c r="H15" s="60"/>
      <c r="J15" s="60"/>
      <c r="M15" s="60"/>
    </row>
    <row r="16" ht="12.75" customHeight="1">
      <c r="M16" s="60"/>
    </row>
    <row r="17" ht="12.75" customHeight="1">
      <c r="M17" s="60"/>
    </row>
    <row r="18" ht="12.75" customHeight="1">
      <c r="M18" s="60"/>
    </row>
    <row r="19" ht="12.75" customHeight="1">
      <c r="M19" s="60"/>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B9" sqref="B9"/>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60" t="s">
        <v>39</v>
      </c>
    </row>
    <row r="2" spans="1:29" ht="28.5" customHeight="1">
      <c r="A2" s="61" t="s">
        <v>40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79" t="s">
        <v>49</v>
      </c>
    </row>
    <row r="4" spans="1:29" ht="17.25" customHeight="1">
      <c r="A4" s="62" t="s">
        <v>124</v>
      </c>
      <c r="B4" s="62" t="s">
        <v>125</v>
      </c>
      <c r="C4" s="63" t="s">
        <v>242</v>
      </c>
      <c r="D4" s="64"/>
      <c r="E4" s="64"/>
      <c r="F4" s="64"/>
      <c r="G4" s="64"/>
      <c r="H4" s="64"/>
      <c r="I4" s="64"/>
      <c r="J4" s="64"/>
      <c r="K4" s="74"/>
      <c r="L4" s="63" t="s">
        <v>243</v>
      </c>
      <c r="M4" s="64"/>
      <c r="N4" s="64"/>
      <c r="O4" s="64"/>
      <c r="P4" s="64"/>
      <c r="Q4" s="64"/>
      <c r="R4" s="64"/>
      <c r="S4" s="64"/>
      <c r="T4" s="74"/>
      <c r="U4" s="63" t="s">
        <v>244</v>
      </c>
      <c r="V4" s="64"/>
      <c r="W4" s="64"/>
      <c r="X4" s="64"/>
      <c r="Y4" s="64"/>
      <c r="Z4" s="64"/>
      <c r="AA4" s="64"/>
      <c r="AB4" s="64"/>
      <c r="AC4" s="74"/>
    </row>
    <row r="5" spans="1:29" ht="17.25" customHeight="1">
      <c r="A5" s="62"/>
      <c r="B5" s="62"/>
      <c r="C5" s="65" t="s">
        <v>128</v>
      </c>
      <c r="D5" s="63" t="s">
        <v>245</v>
      </c>
      <c r="E5" s="64"/>
      <c r="F5" s="64"/>
      <c r="G5" s="64"/>
      <c r="H5" s="64"/>
      <c r="I5" s="74"/>
      <c r="J5" s="75" t="s">
        <v>186</v>
      </c>
      <c r="K5" s="75" t="s">
        <v>188</v>
      </c>
      <c r="L5" s="65" t="s">
        <v>128</v>
      </c>
      <c r="M5" s="63" t="s">
        <v>245</v>
      </c>
      <c r="N5" s="64"/>
      <c r="O5" s="64"/>
      <c r="P5" s="64"/>
      <c r="Q5" s="64"/>
      <c r="R5" s="74"/>
      <c r="S5" s="75" t="s">
        <v>186</v>
      </c>
      <c r="T5" s="75" t="s">
        <v>188</v>
      </c>
      <c r="U5" s="65" t="s">
        <v>128</v>
      </c>
      <c r="V5" s="63" t="s">
        <v>245</v>
      </c>
      <c r="W5" s="64"/>
      <c r="X5" s="64"/>
      <c r="Y5" s="64"/>
      <c r="Z5" s="64"/>
      <c r="AA5" s="74"/>
      <c r="AB5" s="75" t="s">
        <v>186</v>
      </c>
      <c r="AC5" s="75" t="s">
        <v>188</v>
      </c>
    </row>
    <row r="6" spans="1:29" ht="23.25" customHeight="1">
      <c r="A6" s="62"/>
      <c r="B6" s="62"/>
      <c r="C6" s="66"/>
      <c r="D6" s="67" t="s">
        <v>137</v>
      </c>
      <c r="E6" s="67" t="s">
        <v>246</v>
      </c>
      <c r="F6" s="67" t="s">
        <v>247</v>
      </c>
      <c r="G6" s="67" t="s">
        <v>248</v>
      </c>
      <c r="H6" s="67"/>
      <c r="I6" s="67"/>
      <c r="J6" s="76"/>
      <c r="K6" s="76"/>
      <c r="L6" s="66"/>
      <c r="M6" s="67" t="s">
        <v>137</v>
      </c>
      <c r="N6" s="67" t="s">
        <v>246</v>
      </c>
      <c r="O6" s="67" t="s">
        <v>247</v>
      </c>
      <c r="P6" s="67" t="s">
        <v>248</v>
      </c>
      <c r="Q6" s="67"/>
      <c r="R6" s="67"/>
      <c r="S6" s="76"/>
      <c r="T6" s="76"/>
      <c r="U6" s="66"/>
      <c r="V6" s="67" t="s">
        <v>137</v>
      </c>
      <c r="W6" s="67" t="s">
        <v>246</v>
      </c>
      <c r="X6" s="67" t="s">
        <v>247</v>
      </c>
      <c r="Y6" s="67" t="s">
        <v>248</v>
      </c>
      <c r="Z6" s="67"/>
      <c r="AA6" s="67"/>
      <c r="AB6" s="76"/>
      <c r="AC6" s="76"/>
    </row>
    <row r="7" spans="1:29" ht="26.25" customHeight="1">
      <c r="A7" s="62"/>
      <c r="B7" s="62"/>
      <c r="C7" s="68"/>
      <c r="D7" s="67"/>
      <c r="E7" s="67"/>
      <c r="F7" s="67"/>
      <c r="G7" s="69" t="s">
        <v>137</v>
      </c>
      <c r="H7" s="69" t="s">
        <v>249</v>
      </c>
      <c r="I7" s="69" t="s">
        <v>192</v>
      </c>
      <c r="J7" s="77"/>
      <c r="K7" s="77"/>
      <c r="L7" s="68"/>
      <c r="M7" s="67"/>
      <c r="N7" s="67"/>
      <c r="O7" s="67"/>
      <c r="P7" s="78" t="s">
        <v>137</v>
      </c>
      <c r="Q7" s="78" t="s">
        <v>249</v>
      </c>
      <c r="R7" s="78" t="s">
        <v>192</v>
      </c>
      <c r="S7" s="77"/>
      <c r="T7" s="77"/>
      <c r="U7" s="68"/>
      <c r="V7" s="67"/>
      <c r="W7" s="67"/>
      <c r="X7" s="67"/>
      <c r="Y7" s="69" t="s">
        <v>137</v>
      </c>
      <c r="Z7" s="69" t="s">
        <v>249</v>
      </c>
      <c r="AA7" s="69" t="s">
        <v>192</v>
      </c>
      <c r="AB7" s="77"/>
      <c r="AC7" s="77"/>
    </row>
    <row r="8" spans="1:29" ht="17.25" customHeight="1">
      <c r="A8" s="70" t="s">
        <v>139</v>
      </c>
      <c r="B8" s="70" t="s">
        <v>139</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250</v>
      </c>
      <c r="V8" s="70" t="s">
        <v>251</v>
      </c>
      <c r="W8" s="70" t="s">
        <v>252</v>
      </c>
      <c r="X8" s="70" t="s">
        <v>253</v>
      </c>
      <c r="Y8" s="70" t="s">
        <v>254</v>
      </c>
      <c r="Z8" s="70" t="s">
        <v>255</v>
      </c>
      <c r="AA8" s="70" t="s">
        <v>256</v>
      </c>
      <c r="AB8" s="70" t="s">
        <v>257</v>
      </c>
      <c r="AC8" s="70" t="s">
        <v>258</v>
      </c>
    </row>
    <row r="9" spans="1:29" ht="12.75" customHeight="1">
      <c r="A9" s="72">
        <v>659001</v>
      </c>
      <c r="B9" s="72" t="s">
        <v>140</v>
      </c>
      <c r="C9" s="72">
        <v>14</v>
      </c>
      <c r="D9" s="72"/>
      <c r="E9" s="72"/>
      <c r="F9" s="72"/>
      <c r="G9" s="72">
        <v>4</v>
      </c>
      <c r="H9" s="72"/>
      <c r="I9" s="72">
        <v>4</v>
      </c>
      <c r="J9" s="72">
        <v>5</v>
      </c>
      <c r="K9" s="72">
        <v>5</v>
      </c>
      <c r="L9" s="72">
        <v>14</v>
      </c>
      <c r="M9" s="72"/>
      <c r="N9" s="72"/>
      <c r="O9" s="72"/>
      <c r="P9" s="72">
        <v>4</v>
      </c>
      <c r="Q9" s="72"/>
      <c r="R9" s="72">
        <v>4</v>
      </c>
      <c r="S9" s="72">
        <v>5</v>
      </c>
      <c r="T9" s="72">
        <v>5</v>
      </c>
      <c r="U9" s="72">
        <v>0</v>
      </c>
      <c r="V9" s="72"/>
      <c r="W9" s="72"/>
      <c r="X9" s="72"/>
      <c r="Y9" s="72"/>
      <c r="Z9" s="72"/>
      <c r="AA9" s="72"/>
      <c r="AB9" s="72"/>
      <c r="AC9" s="72"/>
    </row>
    <row r="10" spans="1:29" ht="12.75" customHeigh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row>
    <row r="11" spans="1:29" ht="12.75" customHeight="1">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row>
    <row r="12" spans="1:29" ht="12.7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row>
    <row r="13" spans="1:29" ht="12.75" customHeight="1">
      <c r="A13" s="73"/>
      <c r="B13" s="72"/>
      <c r="C13" s="73"/>
      <c r="D13" s="72"/>
      <c r="E13" s="72"/>
      <c r="F13" s="72"/>
      <c r="G13" s="72"/>
      <c r="H13" s="72"/>
      <c r="I13" s="72"/>
      <c r="J13" s="72"/>
      <c r="K13" s="72"/>
      <c r="L13" s="73"/>
      <c r="M13" s="72"/>
      <c r="N13" s="72"/>
      <c r="O13" s="72"/>
      <c r="P13" s="72"/>
      <c r="Q13" s="72"/>
      <c r="R13" s="72"/>
      <c r="S13" s="72"/>
      <c r="T13" s="72"/>
      <c r="U13" s="73"/>
      <c r="V13" s="72"/>
      <c r="W13" s="72"/>
      <c r="X13" s="72"/>
      <c r="Y13" s="72"/>
      <c r="Z13" s="72"/>
      <c r="AA13" s="72"/>
      <c r="AB13" s="72"/>
      <c r="AC13" s="72"/>
    </row>
    <row r="14" spans="1:29" ht="12.75" customHeight="1">
      <c r="A14" s="73"/>
      <c r="B14" s="72"/>
      <c r="C14" s="72"/>
      <c r="D14" s="73"/>
      <c r="E14" s="72"/>
      <c r="F14" s="72"/>
      <c r="G14" s="72"/>
      <c r="H14" s="72"/>
      <c r="I14" s="72"/>
      <c r="J14" s="72"/>
      <c r="K14" s="72"/>
      <c r="L14" s="72"/>
      <c r="M14" s="73"/>
      <c r="N14" s="72"/>
      <c r="O14" s="72"/>
      <c r="P14" s="72"/>
      <c r="Q14" s="72"/>
      <c r="R14" s="72"/>
      <c r="S14" s="72"/>
      <c r="T14" s="72"/>
      <c r="U14" s="72"/>
      <c r="V14" s="73"/>
      <c r="W14" s="72"/>
      <c r="X14" s="72"/>
      <c r="Y14" s="72"/>
      <c r="Z14" s="72"/>
      <c r="AA14" s="72"/>
      <c r="AB14" s="72"/>
      <c r="AC14" s="72"/>
    </row>
    <row r="15" spans="1:29" ht="12.75" customHeight="1">
      <c r="A15" s="73"/>
      <c r="B15" s="73"/>
      <c r="C15" s="73"/>
      <c r="D15" s="73"/>
      <c r="E15" s="72"/>
      <c r="F15" s="72"/>
      <c r="G15" s="72"/>
      <c r="H15" s="72"/>
      <c r="I15" s="72"/>
      <c r="J15" s="72"/>
      <c r="K15" s="72"/>
      <c r="L15" s="73"/>
      <c r="M15" s="73"/>
      <c r="N15" s="72"/>
      <c r="O15" s="72"/>
      <c r="P15" s="72"/>
      <c r="Q15" s="72"/>
      <c r="R15" s="72"/>
      <c r="S15" s="72"/>
      <c r="T15" s="72"/>
      <c r="U15" s="73"/>
      <c r="V15" s="73"/>
      <c r="W15" s="72"/>
      <c r="X15" s="72"/>
      <c r="Y15" s="72"/>
      <c r="Z15" s="72"/>
      <c r="AA15" s="72"/>
      <c r="AB15" s="72"/>
      <c r="AC15" s="72"/>
    </row>
    <row r="16" spans="1:29" ht="12.75" customHeight="1">
      <c r="A16" s="73"/>
      <c r="B16" s="73"/>
      <c r="C16" s="73"/>
      <c r="D16" s="73"/>
      <c r="E16" s="73"/>
      <c r="F16" s="72"/>
      <c r="G16" s="72"/>
      <c r="H16" s="72"/>
      <c r="I16" s="72"/>
      <c r="J16" s="72"/>
      <c r="K16" s="72"/>
      <c r="L16" s="73"/>
      <c r="M16" s="73"/>
      <c r="N16" s="73"/>
      <c r="O16" s="72"/>
      <c r="P16" s="72"/>
      <c r="Q16" s="72"/>
      <c r="R16" s="72"/>
      <c r="S16" s="72"/>
      <c r="T16" s="72"/>
      <c r="U16" s="73"/>
      <c r="V16" s="73"/>
      <c r="W16" s="73"/>
      <c r="X16" s="72"/>
      <c r="Y16" s="72"/>
      <c r="Z16" s="72"/>
      <c r="AA16" s="72"/>
      <c r="AB16" s="72"/>
      <c r="AC16" s="72"/>
    </row>
    <row r="17" spans="6:11" ht="12.75" customHeight="1">
      <c r="F17" s="60"/>
      <c r="G17" s="60"/>
      <c r="H17" s="60"/>
      <c r="I17" s="60"/>
      <c r="J17" s="60"/>
      <c r="K17" s="60"/>
    </row>
    <row r="18" spans="7:11" ht="12.75" customHeight="1">
      <c r="G18" s="60"/>
      <c r="H18" s="60"/>
      <c r="K18" s="60"/>
    </row>
    <row r="19" spans="8:11" ht="12.75" customHeight="1">
      <c r="H19" s="60"/>
      <c r="K19" s="60"/>
    </row>
    <row r="20" spans="8:11" ht="12.75" customHeight="1">
      <c r="H20" s="60"/>
      <c r="K20" s="60"/>
    </row>
    <row r="21" spans="9:11" ht="12.75" customHeight="1">
      <c r="I21" s="60"/>
      <c r="K21" s="60"/>
    </row>
    <row r="22" spans="9:10" ht="12.75" customHeight="1">
      <c r="I22" s="60"/>
      <c r="J22" s="6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7">
      <selection activeCell="P7" sqref="P7"/>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41</v>
      </c>
      <c r="B1" s="12"/>
      <c r="C1" s="12"/>
      <c r="D1" s="12"/>
    </row>
    <row r="2" spans="1:9" ht="33.75" customHeight="1">
      <c r="A2" s="13" t="s">
        <v>42</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259</v>
      </c>
      <c r="B5" s="19"/>
      <c r="C5" s="19"/>
      <c r="D5" s="20"/>
      <c r="E5" s="20"/>
      <c r="F5" s="20"/>
      <c r="G5" s="20"/>
      <c r="H5" s="20"/>
      <c r="I5" s="20"/>
    </row>
    <row r="6" spans="1:9" ht="21.75" customHeight="1">
      <c r="A6" s="21" t="s">
        <v>260</v>
      </c>
      <c r="B6" s="22"/>
      <c r="C6" s="22"/>
      <c r="D6" s="23"/>
      <c r="E6" s="23"/>
      <c r="F6" s="21" t="s">
        <v>261</v>
      </c>
      <c r="G6" s="24"/>
      <c r="H6" s="20"/>
      <c r="I6" s="20"/>
    </row>
    <row r="7" spans="1:9" ht="21.75" customHeight="1">
      <c r="A7" s="25" t="s">
        <v>262</v>
      </c>
      <c r="B7" s="26"/>
      <c r="C7" s="27"/>
      <c r="D7" s="28" t="s">
        <v>263</v>
      </c>
      <c r="E7" s="28"/>
      <c r="F7" s="29" t="s">
        <v>264</v>
      </c>
      <c r="G7" s="30"/>
      <c r="H7" s="31"/>
      <c r="I7" s="48"/>
    </row>
    <row r="8" spans="1:9" ht="21.75" customHeight="1">
      <c r="A8" s="32"/>
      <c r="B8" s="33"/>
      <c r="C8" s="34"/>
      <c r="D8" s="28" t="s">
        <v>265</v>
      </c>
      <c r="E8" s="28"/>
      <c r="F8" s="29" t="s">
        <v>265</v>
      </c>
      <c r="G8" s="30"/>
      <c r="H8" s="31"/>
      <c r="I8" s="48"/>
    </row>
    <row r="9" spans="1:9" ht="21.75" customHeight="1">
      <c r="A9" s="35"/>
      <c r="B9" s="36"/>
      <c r="C9" s="37"/>
      <c r="D9" s="28" t="s">
        <v>266</v>
      </c>
      <c r="E9" s="28"/>
      <c r="F9" s="29" t="s">
        <v>267</v>
      </c>
      <c r="G9" s="30"/>
      <c r="H9" s="31"/>
      <c r="I9" s="48"/>
    </row>
    <row r="10" spans="1:9" ht="21.75" customHeight="1">
      <c r="A10" s="20" t="s">
        <v>268</v>
      </c>
      <c r="B10" s="23" t="s">
        <v>269</v>
      </c>
      <c r="C10" s="23"/>
      <c r="D10" s="23"/>
      <c r="E10" s="23"/>
      <c r="F10" s="21" t="s">
        <v>270</v>
      </c>
      <c r="G10" s="22"/>
      <c r="H10" s="22"/>
      <c r="I10" s="24"/>
    </row>
    <row r="11" spans="1:9" ht="100.5" customHeight="1">
      <c r="A11" s="38"/>
      <c r="B11" s="39" t="s">
        <v>271</v>
      </c>
      <c r="C11" s="39"/>
      <c r="D11" s="39"/>
      <c r="E11" s="39"/>
      <c r="F11" s="40" t="s">
        <v>271</v>
      </c>
      <c r="G11" s="41"/>
      <c r="H11" s="42"/>
      <c r="I11" s="49"/>
    </row>
    <row r="12" spans="1:9" ht="24">
      <c r="A12" s="23" t="s">
        <v>272</v>
      </c>
      <c r="B12" s="43" t="s">
        <v>273</v>
      </c>
      <c r="C12" s="23" t="s">
        <v>274</v>
      </c>
      <c r="D12" s="23" t="s">
        <v>275</v>
      </c>
      <c r="E12" s="23" t="s">
        <v>276</v>
      </c>
      <c r="F12" s="23" t="s">
        <v>274</v>
      </c>
      <c r="G12" s="23" t="s">
        <v>275</v>
      </c>
      <c r="H12" s="23"/>
      <c r="I12" s="23" t="s">
        <v>276</v>
      </c>
    </row>
    <row r="13" spans="1:9" ht="21.75" customHeight="1">
      <c r="A13" s="23"/>
      <c r="B13" s="23" t="s">
        <v>277</v>
      </c>
      <c r="C13" s="23" t="s">
        <v>278</v>
      </c>
      <c r="D13" s="28" t="s">
        <v>279</v>
      </c>
      <c r="E13" s="44"/>
      <c r="F13" s="23" t="s">
        <v>278</v>
      </c>
      <c r="G13" s="45" t="s">
        <v>279</v>
      </c>
      <c r="H13" s="45"/>
      <c r="I13" s="44"/>
    </row>
    <row r="14" spans="1:9" ht="21.75" customHeight="1">
      <c r="A14" s="23"/>
      <c r="B14" s="20"/>
      <c r="C14" s="23"/>
      <c r="D14" s="28" t="s">
        <v>280</v>
      </c>
      <c r="E14" s="44"/>
      <c r="F14" s="23"/>
      <c r="G14" s="45" t="s">
        <v>280</v>
      </c>
      <c r="H14" s="45"/>
      <c r="I14" s="44"/>
    </row>
    <row r="15" spans="1:9" ht="21.75" customHeight="1">
      <c r="A15" s="23"/>
      <c r="B15" s="20"/>
      <c r="C15" s="23"/>
      <c r="D15" s="28" t="s">
        <v>281</v>
      </c>
      <c r="E15" s="44"/>
      <c r="F15" s="23"/>
      <c r="G15" s="45" t="s">
        <v>281</v>
      </c>
      <c r="H15" s="45"/>
      <c r="I15" s="44"/>
    </row>
    <row r="16" spans="1:9" ht="21.75" customHeight="1">
      <c r="A16" s="23"/>
      <c r="B16" s="20"/>
      <c r="C16" s="23" t="s">
        <v>282</v>
      </c>
      <c r="D16" s="28" t="s">
        <v>279</v>
      </c>
      <c r="E16" s="44"/>
      <c r="F16" s="23" t="s">
        <v>282</v>
      </c>
      <c r="G16" s="45" t="s">
        <v>279</v>
      </c>
      <c r="H16" s="45"/>
      <c r="I16" s="44"/>
    </row>
    <row r="17" spans="1:9" ht="21.75" customHeight="1">
      <c r="A17" s="23"/>
      <c r="B17" s="20"/>
      <c r="C17" s="23"/>
      <c r="D17" s="28" t="s">
        <v>280</v>
      </c>
      <c r="E17" s="44"/>
      <c r="F17" s="23"/>
      <c r="G17" s="45" t="s">
        <v>280</v>
      </c>
      <c r="H17" s="45"/>
      <c r="I17" s="44"/>
    </row>
    <row r="18" spans="1:9" ht="21.75" customHeight="1">
      <c r="A18" s="23"/>
      <c r="B18" s="20"/>
      <c r="C18" s="23"/>
      <c r="D18" s="28" t="s">
        <v>281</v>
      </c>
      <c r="E18" s="44"/>
      <c r="F18" s="23"/>
      <c r="G18" s="45" t="s">
        <v>281</v>
      </c>
      <c r="H18" s="45"/>
      <c r="I18" s="44"/>
    </row>
    <row r="19" spans="1:9" ht="21.75" customHeight="1">
      <c r="A19" s="23"/>
      <c r="B19" s="20"/>
      <c r="C19" s="23" t="s">
        <v>283</v>
      </c>
      <c r="D19" s="28" t="s">
        <v>279</v>
      </c>
      <c r="E19" s="44"/>
      <c r="F19" s="23" t="s">
        <v>283</v>
      </c>
      <c r="G19" s="45" t="s">
        <v>279</v>
      </c>
      <c r="H19" s="45"/>
      <c r="I19" s="44"/>
    </row>
    <row r="20" spans="1:9" ht="21.75" customHeight="1">
      <c r="A20" s="23"/>
      <c r="B20" s="20"/>
      <c r="C20" s="23"/>
      <c r="D20" s="28" t="s">
        <v>280</v>
      </c>
      <c r="E20" s="44"/>
      <c r="F20" s="23"/>
      <c r="G20" s="45" t="s">
        <v>280</v>
      </c>
      <c r="H20" s="45"/>
      <c r="I20" s="44"/>
    </row>
    <row r="21" spans="1:9" ht="21.75" customHeight="1">
      <c r="A21" s="23"/>
      <c r="B21" s="20"/>
      <c r="C21" s="23"/>
      <c r="D21" s="28" t="s">
        <v>281</v>
      </c>
      <c r="E21" s="44"/>
      <c r="F21" s="23"/>
      <c r="G21" s="45" t="s">
        <v>281</v>
      </c>
      <c r="H21" s="45"/>
      <c r="I21" s="44"/>
    </row>
    <row r="22" spans="1:9" ht="21.75" customHeight="1">
      <c r="A22" s="23"/>
      <c r="B22" s="20"/>
      <c r="C22" s="23" t="s">
        <v>284</v>
      </c>
      <c r="D22" s="28" t="s">
        <v>279</v>
      </c>
      <c r="E22" s="44"/>
      <c r="F22" s="23" t="s">
        <v>284</v>
      </c>
      <c r="G22" s="45" t="s">
        <v>279</v>
      </c>
      <c r="H22" s="45"/>
      <c r="I22" s="44"/>
    </row>
    <row r="23" spans="1:9" ht="21.75" customHeight="1">
      <c r="A23" s="23"/>
      <c r="B23" s="20"/>
      <c r="C23" s="23"/>
      <c r="D23" s="28" t="s">
        <v>280</v>
      </c>
      <c r="E23" s="44"/>
      <c r="F23" s="23"/>
      <c r="G23" s="45" t="s">
        <v>280</v>
      </c>
      <c r="H23" s="45"/>
      <c r="I23" s="44"/>
    </row>
    <row r="24" spans="1:9" ht="21.75" customHeight="1">
      <c r="A24" s="23"/>
      <c r="B24" s="20"/>
      <c r="C24" s="23"/>
      <c r="D24" s="28" t="s">
        <v>281</v>
      </c>
      <c r="E24" s="44"/>
      <c r="F24" s="23"/>
      <c r="G24" s="45" t="s">
        <v>281</v>
      </c>
      <c r="H24" s="45"/>
      <c r="I24" s="44"/>
    </row>
    <row r="25" spans="1:9" ht="21.75" customHeight="1">
      <c r="A25" s="23"/>
      <c r="B25" s="20"/>
      <c r="C25" s="23" t="s">
        <v>285</v>
      </c>
      <c r="D25" s="44"/>
      <c r="E25" s="23"/>
      <c r="F25" s="23" t="s">
        <v>285</v>
      </c>
      <c r="G25" s="45"/>
      <c r="H25" s="45"/>
      <c r="I25" s="44"/>
    </row>
    <row r="26" spans="1:9" ht="21.75" customHeight="1">
      <c r="A26" s="23"/>
      <c r="B26" s="23" t="s">
        <v>286</v>
      </c>
      <c r="C26" s="23" t="s">
        <v>287</v>
      </c>
      <c r="D26" s="28" t="s">
        <v>279</v>
      </c>
      <c r="E26" s="44"/>
      <c r="F26" s="23" t="s">
        <v>287</v>
      </c>
      <c r="G26" s="45" t="s">
        <v>279</v>
      </c>
      <c r="H26" s="45"/>
      <c r="I26" s="44"/>
    </row>
    <row r="27" spans="1:9" ht="21.75" customHeight="1">
      <c r="A27" s="23"/>
      <c r="B27" s="20"/>
      <c r="C27" s="23"/>
      <c r="D27" s="28" t="s">
        <v>280</v>
      </c>
      <c r="E27" s="44"/>
      <c r="F27" s="23"/>
      <c r="G27" s="45" t="s">
        <v>280</v>
      </c>
      <c r="H27" s="45"/>
      <c r="I27" s="44"/>
    </row>
    <row r="28" spans="1:9" ht="21.75" customHeight="1">
      <c r="A28" s="23"/>
      <c r="B28" s="20"/>
      <c r="C28" s="23"/>
      <c r="D28" s="28" t="s">
        <v>281</v>
      </c>
      <c r="E28" s="44"/>
      <c r="F28" s="23"/>
      <c r="G28" s="45" t="s">
        <v>281</v>
      </c>
      <c r="H28" s="45"/>
      <c r="I28" s="44"/>
    </row>
    <row r="29" spans="1:9" ht="21.75" customHeight="1">
      <c r="A29" s="23"/>
      <c r="B29" s="20"/>
      <c r="C29" s="23" t="s">
        <v>288</v>
      </c>
      <c r="D29" s="28" t="s">
        <v>279</v>
      </c>
      <c r="E29" s="44"/>
      <c r="F29" s="23" t="s">
        <v>288</v>
      </c>
      <c r="G29" s="45" t="s">
        <v>279</v>
      </c>
      <c r="H29" s="45"/>
      <c r="I29" s="44"/>
    </row>
    <row r="30" spans="1:9" ht="21.75" customHeight="1">
      <c r="A30" s="23"/>
      <c r="B30" s="20"/>
      <c r="C30" s="23"/>
      <c r="D30" s="28" t="s">
        <v>280</v>
      </c>
      <c r="E30" s="44"/>
      <c r="F30" s="23"/>
      <c r="G30" s="45" t="s">
        <v>280</v>
      </c>
      <c r="H30" s="45"/>
      <c r="I30" s="44"/>
    </row>
    <row r="31" spans="1:9" ht="21.75" customHeight="1">
      <c r="A31" s="23"/>
      <c r="B31" s="20"/>
      <c r="C31" s="23"/>
      <c r="D31" s="28" t="s">
        <v>281</v>
      </c>
      <c r="E31" s="44"/>
      <c r="F31" s="23"/>
      <c r="G31" s="45" t="s">
        <v>281</v>
      </c>
      <c r="H31" s="45"/>
      <c r="I31" s="44"/>
    </row>
    <row r="32" spans="1:9" ht="21.75" customHeight="1">
      <c r="A32" s="23"/>
      <c r="B32" s="20"/>
      <c r="C32" s="23" t="s">
        <v>289</v>
      </c>
      <c r="D32" s="28" t="s">
        <v>279</v>
      </c>
      <c r="E32" s="44"/>
      <c r="F32" s="23" t="s">
        <v>289</v>
      </c>
      <c r="G32" s="45" t="s">
        <v>279</v>
      </c>
      <c r="H32" s="45"/>
      <c r="I32" s="44"/>
    </row>
    <row r="33" spans="1:9" ht="21.75" customHeight="1">
      <c r="A33" s="23"/>
      <c r="B33" s="20"/>
      <c r="C33" s="23"/>
      <c r="D33" s="28" t="s">
        <v>280</v>
      </c>
      <c r="E33" s="44"/>
      <c r="F33" s="23"/>
      <c r="G33" s="45" t="s">
        <v>280</v>
      </c>
      <c r="H33" s="45"/>
      <c r="I33" s="44"/>
    </row>
    <row r="34" spans="1:9" ht="21.75" customHeight="1">
      <c r="A34" s="23"/>
      <c r="B34" s="20"/>
      <c r="C34" s="23"/>
      <c r="D34" s="28" t="s">
        <v>281</v>
      </c>
      <c r="E34" s="44"/>
      <c r="F34" s="23"/>
      <c r="G34" s="45" t="s">
        <v>281</v>
      </c>
      <c r="H34" s="45"/>
      <c r="I34" s="44"/>
    </row>
    <row r="35" spans="1:9" ht="21.75" customHeight="1">
      <c r="A35" s="23"/>
      <c r="B35" s="20"/>
      <c r="C35" s="23" t="s">
        <v>290</v>
      </c>
      <c r="D35" s="28" t="s">
        <v>279</v>
      </c>
      <c r="E35" s="44"/>
      <c r="F35" s="23" t="s">
        <v>290</v>
      </c>
      <c r="G35" s="45" t="s">
        <v>279</v>
      </c>
      <c r="H35" s="45"/>
      <c r="I35" s="44"/>
    </row>
    <row r="36" spans="1:9" ht="21.75" customHeight="1">
      <c r="A36" s="23"/>
      <c r="B36" s="20"/>
      <c r="C36" s="23"/>
      <c r="D36" s="28" t="s">
        <v>280</v>
      </c>
      <c r="E36" s="44"/>
      <c r="F36" s="23"/>
      <c r="G36" s="45" t="s">
        <v>280</v>
      </c>
      <c r="H36" s="45"/>
      <c r="I36" s="44"/>
    </row>
    <row r="37" spans="1:9" ht="21.75" customHeight="1">
      <c r="A37" s="23"/>
      <c r="B37" s="20"/>
      <c r="C37" s="23"/>
      <c r="D37" s="28" t="s">
        <v>281</v>
      </c>
      <c r="E37" s="44"/>
      <c r="F37" s="23"/>
      <c r="G37" s="45" t="s">
        <v>281</v>
      </c>
      <c r="H37" s="45"/>
      <c r="I37" s="44"/>
    </row>
    <row r="38" spans="1:9" ht="21.75" customHeight="1">
      <c r="A38" s="23"/>
      <c r="B38" s="20"/>
      <c r="C38" s="23" t="s">
        <v>285</v>
      </c>
      <c r="D38" s="44"/>
      <c r="E38" s="44"/>
      <c r="F38" s="23" t="s">
        <v>285</v>
      </c>
      <c r="G38" s="45"/>
      <c r="H38" s="45"/>
      <c r="I38" s="44"/>
    </row>
    <row r="39" spans="1:9" ht="21.75" customHeight="1">
      <c r="A39" s="23"/>
      <c r="B39" s="23" t="s">
        <v>291</v>
      </c>
      <c r="C39" s="23" t="s">
        <v>292</v>
      </c>
      <c r="D39" s="28" t="s">
        <v>279</v>
      </c>
      <c r="E39" s="20"/>
      <c r="F39" s="23" t="s">
        <v>292</v>
      </c>
      <c r="G39" s="45" t="s">
        <v>279</v>
      </c>
      <c r="H39" s="45"/>
      <c r="I39" s="44"/>
    </row>
    <row r="40" spans="1:9" ht="21.75" customHeight="1">
      <c r="A40" s="23"/>
      <c r="B40" s="23"/>
      <c r="C40" s="23"/>
      <c r="D40" s="28" t="s">
        <v>280</v>
      </c>
      <c r="E40" s="23"/>
      <c r="F40" s="23"/>
      <c r="G40" s="45" t="s">
        <v>280</v>
      </c>
      <c r="H40" s="45"/>
      <c r="I40" s="44"/>
    </row>
    <row r="41" spans="1:9" ht="21.75" customHeight="1">
      <c r="A41" s="23"/>
      <c r="B41" s="23"/>
      <c r="C41" s="23"/>
      <c r="D41" s="28" t="s">
        <v>281</v>
      </c>
      <c r="E41" s="23"/>
      <c r="F41" s="23"/>
      <c r="G41" s="45" t="s">
        <v>281</v>
      </c>
      <c r="H41" s="45"/>
      <c r="I41" s="44"/>
    </row>
    <row r="42" spans="1:9" ht="21.75" customHeight="1">
      <c r="A42" s="23"/>
      <c r="B42" s="23"/>
      <c r="C42" s="23" t="s">
        <v>285</v>
      </c>
      <c r="D42" s="44"/>
      <c r="E42" s="23"/>
      <c r="F42" s="23" t="s">
        <v>285</v>
      </c>
      <c r="G42" s="45"/>
      <c r="H42" s="45"/>
      <c r="I42" s="44"/>
    </row>
    <row r="43" spans="1:9" ht="21" customHeight="1">
      <c r="A43" s="46" t="s">
        <v>293</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4">
      <selection activeCell="A1" sqref="A1"/>
    </sheetView>
  </sheetViews>
  <sheetFormatPr defaultColWidth="12" defaultRowHeight="11.25"/>
  <cols>
    <col min="1" max="1" width="12" style="10" customWidth="1"/>
    <col min="2" max="3" width="16.33203125" style="10" customWidth="1"/>
    <col min="4" max="4" width="9.33203125" style="10" customWidth="1"/>
    <col min="5" max="5" width="42" style="10" customWidth="1"/>
    <col min="6" max="8" width="18" style="10" customWidth="1"/>
    <col min="9" max="16384" width="12" style="10" customWidth="1"/>
  </cols>
  <sheetData>
    <row r="1" spans="1:4" s="50" customFormat="1" ht="16.5" customHeight="1">
      <c r="A1" s="11" t="s">
        <v>43</v>
      </c>
      <c r="B1" s="52"/>
      <c r="C1" s="52"/>
      <c r="D1" s="52"/>
    </row>
    <row r="2" spans="1:8" ht="23.25" customHeight="1">
      <c r="A2" s="13" t="s">
        <v>44</v>
      </c>
      <c r="B2" s="13"/>
      <c r="C2" s="13"/>
      <c r="D2" s="13"/>
      <c r="E2" s="13"/>
      <c r="F2" s="13"/>
      <c r="G2" s="13"/>
      <c r="H2" s="13"/>
    </row>
    <row r="3" spans="1:8" ht="18" customHeight="1">
      <c r="A3" s="14"/>
      <c r="B3" s="14"/>
      <c r="C3" s="14"/>
      <c r="D3" s="14"/>
      <c r="E3" s="14"/>
      <c r="F3" s="14"/>
      <c r="G3" s="14"/>
      <c r="H3" s="14"/>
    </row>
    <row r="4" spans="1:4" s="50" customFormat="1" ht="17.25" customHeight="1">
      <c r="A4" s="53"/>
      <c r="B4" s="53"/>
      <c r="C4" s="53"/>
      <c r="D4" s="53"/>
    </row>
    <row r="5" spans="1:8" ht="21.75" customHeight="1">
      <c r="A5" s="23" t="s">
        <v>294</v>
      </c>
      <c r="B5" s="23"/>
      <c r="C5" s="23"/>
      <c r="D5" s="23"/>
      <c r="E5" s="23"/>
      <c r="F5" s="23"/>
      <c r="G5" s="23"/>
      <c r="H5" s="23"/>
    </row>
    <row r="6" spans="1:8" ht="21.75" customHeight="1">
      <c r="A6" s="23" t="s">
        <v>295</v>
      </c>
      <c r="B6" s="23" t="s">
        <v>296</v>
      </c>
      <c r="C6" s="23"/>
      <c r="D6" s="20" t="s">
        <v>297</v>
      </c>
      <c r="E6" s="20"/>
      <c r="F6" s="20" t="s">
        <v>298</v>
      </c>
      <c r="G6" s="20"/>
      <c r="H6" s="20"/>
    </row>
    <row r="7" spans="1:8" ht="21.75" customHeight="1">
      <c r="A7" s="23"/>
      <c r="B7" s="23"/>
      <c r="C7" s="23"/>
      <c r="D7" s="20"/>
      <c r="E7" s="20"/>
      <c r="F7" s="20" t="s">
        <v>299</v>
      </c>
      <c r="G7" s="20" t="s">
        <v>300</v>
      </c>
      <c r="H7" s="20" t="s">
        <v>301</v>
      </c>
    </row>
    <row r="8" spans="1:8" ht="21.75" customHeight="1">
      <c r="A8" s="23"/>
      <c r="B8" s="23" t="s">
        <v>302</v>
      </c>
      <c r="C8" s="23"/>
      <c r="D8" s="23"/>
      <c r="E8" s="23"/>
      <c r="F8" s="44"/>
      <c r="G8" s="44"/>
      <c r="H8" s="44"/>
    </row>
    <row r="9" spans="1:8" ht="21.75" customHeight="1">
      <c r="A9" s="23"/>
      <c r="B9" s="23" t="s">
        <v>303</v>
      </c>
      <c r="C9" s="23"/>
      <c r="D9" s="23"/>
      <c r="E9" s="23"/>
      <c r="F9" s="44"/>
      <c r="G9" s="44"/>
      <c r="H9" s="44"/>
    </row>
    <row r="10" spans="1:8" ht="21.75" customHeight="1">
      <c r="A10" s="23"/>
      <c r="B10" s="23" t="s">
        <v>304</v>
      </c>
      <c r="C10" s="23"/>
      <c r="D10" s="23"/>
      <c r="E10" s="23"/>
      <c r="F10" s="44"/>
      <c r="G10" s="44"/>
      <c r="H10" s="44"/>
    </row>
    <row r="11" spans="1:8" ht="21.75" customHeight="1">
      <c r="A11" s="23"/>
      <c r="B11" s="23" t="s">
        <v>285</v>
      </c>
      <c r="C11" s="23"/>
      <c r="D11" s="23"/>
      <c r="E11" s="23"/>
      <c r="F11" s="44"/>
      <c r="G11" s="44"/>
      <c r="H11" s="44"/>
    </row>
    <row r="12" spans="1:8" ht="21.75" customHeight="1">
      <c r="A12" s="23"/>
      <c r="B12" s="23" t="s">
        <v>305</v>
      </c>
      <c r="C12" s="23"/>
      <c r="D12" s="23"/>
      <c r="E12" s="20"/>
      <c r="F12" s="44"/>
      <c r="G12" s="44"/>
      <c r="H12" s="44"/>
    </row>
    <row r="13" spans="1:8" ht="73.5" customHeight="1">
      <c r="A13" s="20" t="s">
        <v>306</v>
      </c>
      <c r="B13" s="54" t="s">
        <v>271</v>
      </c>
      <c r="C13" s="55"/>
      <c r="D13" s="55"/>
      <c r="E13" s="55"/>
      <c r="F13" s="55"/>
      <c r="G13" s="55"/>
      <c r="H13" s="55"/>
    </row>
    <row r="14" spans="1:8" ht="21.75" customHeight="1">
      <c r="A14" s="23" t="s">
        <v>307</v>
      </c>
      <c r="B14" s="20" t="s">
        <v>308</v>
      </c>
      <c r="C14" s="20" t="s">
        <v>274</v>
      </c>
      <c r="D14" s="20"/>
      <c r="E14" s="20" t="s">
        <v>275</v>
      </c>
      <c r="F14" s="20"/>
      <c r="G14" s="20" t="s">
        <v>276</v>
      </c>
      <c r="H14" s="20"/>
    </row>
    <row r="15" spans="1:8" ht="21.75" customHeight="1">
      <c r="A15" s="20"/>
      <c r="B15" s="20" t="s">
        <v>309</v>
      </c>
      <c r="C15" s="20" t="s">
        <v>278</v>
      </c>
      <c r="D15" s="20"/>
      <c r="E15" s="45" t="s">
        <v>279</v>
      </c>
      <c r="F15" s="56"/>
      <c r="G15" s="56"/>
      <c r="H15" s="56"/>
    </row>
    <row r="16" spans="1:8" ht="21.75" customHeight="1">
      <c r="A16" s="20"/>
      <c r="B16" s="20"/>
      <c r="C16" s="20"/>
      <c r="D16" s="20"/>
      <c r="E16" s="45" t="s">
        <v>280</v>
      </c>
      <c r="F16" s="56"/>
      <c r="G16" s="56"/>
      <c r="H16" s="56"/>
    </row>
    <row r="17" spans="1:8" ht="21.75" customHeight="1">
      <c r="A17" s="20"/>
      <c r="B17" s="20"/>
      <c r="C17" s="20"/>
      <c r="D17" s="20"/>
      <c r="E17" s="45" t="s">
        <v>281</v>
      </c>
      <c r="F17" s="56"/>
      <c r="G17" s="56"/>
      <c r="H17" s="56"/>
    </row>
    <row r="18" spans="1:8" ht="21.75" customHeight="1">
      <c r="A18" s="20"/>
      <c r="B18" s="20"/>
      <c r="C18" s="23" t="s">
        <v>282</v>
      </c>
      <c r="D18" s="23"/>
      <c r="E18" s="45" t="s">
        <v>279</v>
      </c>
      <c r="F18" s="56"/>
      <c r="G18" s="56"/>
      <c r="H18" s="56"/>
    </row>
    <row r="19" spans="1:8" ht="21.75" customHeight="1">
      <c r="A19" s="20"/>
      <c r="B19" s="20"/>
      <c r="C19" s="23"/>
      <c r="D19" s="23"/>
      <c r="E19" s="45" t="s">
        <v>280</v>
      </c>
      <c r="F19" s="56"/>
      <c r="G19" s="57"/>
      <c r="H19" s="57"/>
    </row>
    <row r="20" spans="1:8" ht="21.75" customHeight="1">
      <c r="A20" s="20"/>
      <c r="B20" s="20"/>
      <c r="C20" s="23"/>
      <c r="D20" s="23"/>
      <c r="E20" s="45" t="s">
        <v>281</v>
      </c>
      <c r="F20" s="58"/>
      <c r="G20" s="56"/>
      <c r="H20" s="56"/>
    </row>
    <row r="21" spans="1:8" ht="21.75" customHeight="1">
      <c r="A21" s="20"/>
      <c r="B21" s="20"/>
      <c r="C21" s="23" t="s">
        <v>283</v>
      </c>
      <c r="D21" s="23"/>
      <c r="E21" s="45" t="s">
        <v>279</v>
      </c>
      <c r="F21" s="58"/>
      <c r="G21" s="56"/>
      <c r="H21" s="56"/>
    </row>
    <row r="22" spans="1:8" ht="21.75" customHeight="1">
      <c r="A22" s="20"/>
      <c r="B22" s="20"/>
      <c r="C22" s="23"/>
      <c r="D22" s="23"/>
      <c r="E22" s="45" t="s">
        <v>280</v>
      </c>
      <c r="F22" s="56"/>
      <c r="G22" s="59"/>
      <c r="H22" s="59"/>
    </row>
    <row r="23" spans="1:8" ht="21.75" customHeight="1">
      <c r="A23" s="20"/>
      <c r="B23" s="20"/>
      <c r="C23" s="23"/>
      <c r="D23" s="23"/>
      <c r="E23" s="45" t="s">
        <v>281</v>
      </c>
      <c r="F23" s="56"/>
      <c r="G23" s="56"/>
      <c r="H23" s="56"/>
    </row>
    <row r="24" spans="1:8" ht="21.75" customHeight="1">
      <c r="A24" s="20"/>
      <c r="B24" s="20"/>
      <c r="C24" s="23" t="s">
        <v>284</v>
      </c>
      <c r="D24" s="23"/>
      <c r="E24" s="45" t="s">
        <v>279</v>
      </c>
      <c r="F24" s="56"/>
      <c r="G24" s="56"/>
      <c r="H24" s="56"/>
    </row>
    <row r="25" spans="1:8" ht="21.75" customHeight="1">
      <c r="A25" s="20"/>
      <c r="B25" s="20"/>
      <c r="C25" s="23"/>
      <c r="D25" s="23"/>
      <c r="E25" s="45" t="s">
        <v>280</v>
      </c>
      <c r="F25" s="56"/>
      <c r="G25" s="56"/>
      <c r="H25" s="56"/>
    </row>
    <row r="26" spans="1:8" ht="21.75" customHeight="1">
      <c r="A26" s="20"/>
      <c r="B26" s="20"/>
      <c r="C26" s="23"/>
      <c r="D26" s="23"/>
      <c r="E26" s="45" t="s">
        <v>281</v>
      </c>
      <c r="F26" s="56"/>
      <c r="G26" s="56"/>
      <c r="H26" s="56"/>
    </row>
    <row r="27" spans="1:8" ht="21.75" customHeight="1">
      <c r="A27" s="20"/>
      <c r="B27" s="20"/>
      <c r="C27" s="23" t="s">
        <v>285</v>
      </c>
      <c r="D27" s="23"/>
      <c r="E27" s="56"/>
      <c r="F27" s="56"/>
      <c r="G27" s="56"/>
      <c r="H27" s="56"/>
    </row>
    <row r="28" spans="1:8" ht="21.75" customHeight="1">
      <c r="A28" s="20"/>
      <c r="B28" s="20" t="s">
        <v>310</v>
      </c>
      <c r="C28" s="23" t="s">
        <v>287</v>
      </c>
      <c r="D28" s="23"/>
      <c r="E28" s="45" t="s">
        <v>279</v>
      </c>
      <c r="F28" s="56"/>
      <c r="G28" s="56"/>
      <c r="H28" s="56"/>
    </row>
    <row r="29" spans="1:8" ht="21.75" customHeight="1">
      <c r="A29" s="20"/>
      <c r="B29" s="20"/>
      <c r="C29" s="23"/>
      <c r="D29" s="23"/>
      <c r="E29" s="45" t="s">
        <v>280</v>
      </c>
      <c r="F29" s="56"/>
      <c r="G29" s="56"/>
      <c r="H29" s="56"/>
    </row>
    <row r="30" spans="1:8" ht="21.75" customHeight="1">
      <c r="A30" s="20"/>
      <c r="B30" s="20"/>
      <c r="C30" s="23"/>
      <c r="D30" s="23"/>
      <c r="E30" s="45" t="s">
        <v>281</v>
      </c>
      <c r="F30" s="56"/>
      <c r="G30" s="56"/>
      <c r="H30" s="56"/>
    </row>
    <row r="31" spans="1:8" ht="21.75" customHeight="1">
      <c r="A31" s="20"/>
      <c r="B31" s="20"/>
      <c r="C31" s="23" t="s">
        <v>288</v>
      </c>
      <c r="D31" s="23"/>
      <c r="E31" s="45" t="s">
        <v>279</v>
      </c>
      <c r="F31" s="56"/>
      <c r="G31" s="56"/>
      <c r="H31" s="56"/>
    </row>
    <row r="32" spans="1:8" ht="21.75" customHeight="1">
      <c r="A32" s="20"/>
      <c r="B32" s="20"/>
      <c r="C32" s="23"/>
      <c r="D32" s="23"/>
      <c r="E32" s="45" t="s">
        <v>280</v>
      </c>
      <c r="F32" s="56"/>
      <c r="G32" s="56"/>
      <c r="H32" s="56"/>
    </row>
    <row r="33" spans="1:8" ht="21.75" customHeight="1">
      <c r="A33" s="20"/>
      <c r="B33" s="20"/>
      <c r="C33" s="23"/>
      <c r="D33" s="23"/>
      <c r="E33" s="45" t="s">
        <v>281</v>
      </c>
      <c r="F33" s="56"/>
      <c r="G33" s="56"/>
      <c r="H33" s="56"/>
    </row>
    <row r="34" spans="1:8" ht="21.75" customHeight="1">
      <c r="A34" s="20"/>
      <c r="B34" s="20"/>
      <c r="C34" s="23" t="s">
        <v>289</v>
      </c>
      <c r="D34" s="23"/>
      <c r="E34" s="45" t="s">
        <v>279</v>
      </c>
      <c r="F34" s="56"/>
      <c r="G34" s="56"/>
      <c r="H34" s="56"/>
    </row>
    <row r="35" spans="1:8" ht="21.75" customHeight="1">
      <c r="A35" s="20"/>
      <c r="B35" s="20"/>
      <c r="C35" s="23"/>
      <c r="D35" s="23"/>
      <c r="E35" s="45" t="s">
        <v>280</v>
      </c>
      <c r="F35" s="56"/>
      <c r="G35" s="56"/>
      <c r="H35" s="56"/>
    </row>
    <row r="36" spans="1:8" ht="21.75" customHeight="1">
      <c r="A36" s="20"/>
      <c r="B36" s="20"/>
      <c r="C36" s="23"/>
      <c r="D36" s="23"/>
      <c r="E36" s="45" t="s">
        <v>281</v>
      </c>
      <c r="F36" s="56"/>
      <c r="G36" s="56"/>
      <c r="H36" s="56"/>
    </row>
    <row r="37" spans="1:8" ht="21.75" customHeight="1">
      <c r="A37" s="20"/>
      <c r="B37" s="20"/>
      <c r="C37" s="23" t="s">
        <v>290</v>
      </c>
      <c r="D37" s="23"/>
      <c r="E37" s="45" t="s">
        <v>279</v>
      </c>
      <c r="F37" s="56"/>
      <c r="G37" s="56"/>
      <c r="H37" s="56"/>
    </row>
    <row r="38" spans="1:8" ht="21.75" customHeight="1">
      <c r="A38" s="20"/>
      <c r="B38" s="20"/>
      <c r="C38" s="23"/>
      <c r="D38" s="23"/>
      <c r="E38" s="45" t="s">
        <v>280</v>
      </c>
      <c r="F38" s="56"/>
      <c r="G38" s="56"/>
      <c r="H38" s="56"/>
    </row>
    <row r="39" spans="1:8" ht="21.75" customHeight="1">
      <c r="A39" s="20"/>
      <c r="B39" s="20"/>
      <c r="C39" s="23"/>
      <c r="D39" s="23"/>
      <c r="E39" s="45" t="s">
        <v>281</v>
      </c>
      <c r="F39" s="56"/>
      <c r="G39" s="56"/>
      <c r="H39" s="56"/>
    </row>
    <row r="40" spans="1:8" ht="21.75" customHeight="1">
      <c r="A40" s="20"/>
      <c r="B40" s="20"/>
      <c r="C40" s="23" t="s">
        <v>285</v>
      </c>
      <c r="D40" s="23"/>
      <c r="E40" s="56"/>
      <c r="F40" s="56"/>
      <c r="G40" s="56"/>
      <c r="H40" s="56"/>
    </row>
    <row r="41" spans="1:8" ht="21.75" customHeight="1">
      <c r="A41" s="20"/>
      <c r="B41" s="23" t="s">
        <v>311</v>
      </c>
      <c r="C41" s="23" t="s">
        <v>292</v>
      </c>
      <c r="D41" s="23"/>
      <c r="E41" s="45" t="s">
        <v>279</v>
      </c>
      <c r="F41" s="56"/>
      <c r="G41" s="56"/>
      <c r="H41" s="56"/>
    </row>
    <row r="42" spans="1:8" ht="21.75" customHeight="1">
      <c r="A42" s="20"/>
      <c r="B42" s="23"/>
      <c r="C42" s="23"/>
      <c r="D42" s="23"/>
      <c r="E42" s="45" t="s">
        <v>280</v>
      </c>
      <c r="F42" s="56"/>
      <c r="G42" s="56"/>
      <c r="H42" s="56"/>
    </row>
    <row r="43" spans="1:8" ht="21.75" customHeight="1">
      <c r="A43" s="20"/>
      <c r="B43" s="23"/>
      <c r="C43" s="23"/>
      <c r="D43" s="23"/>
      <c r="E43" s="45" t="s">
        <v>281</v>
      </c>
      <c r="F43" s="56"/>
      <c r="G43" s="56"/>
      <c r="H43" s="56"/>
    </row>
    <row r="44" spans="1:8" ht="21.75" customHeight="1">
      <c r="A44" s="20"/>
      <c r="B44" s="23"/>
      <c r="C44" s="23" t="s">
        <v>285</v>
      </c>
      <c r="D44" s="23"/>
      <c r="E44" s="56"/>
      <c r="F44" s="56"/>
      <c r="G44" s="56"/>
      <c r="H44" s="56"/>
    </row>
    <row r="45" spans="1:8" s="51" customFormat="1" ht="24" customHeight="1">
      <c r="A45" s="46" t="s">
        <v>312</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2">
      <selection activeCell="G18" sqref="G18:H18"/>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45</v>
      </c>
      <c r="B1" s="12"/>
      <c r="C1" s="12"/>
      <c r="D1" s="12"/>
    </row>
    <row r="2" spans="1:9" ht="33.75" customHeight="1">
      <c r="A2" s="13" t="s">
        <v>46</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259</v>
      </c>
      <c r="B5" s="19"/>
      <c r="C5" s="19"/>
      <c r="D5" s="20"/>
      <c r="E5" s="20"/>
      <c r="F5" s="20"/>
      <c r="G5" s="20"/>
      <c r="H5" s="20"/>
      <c r="I5" s="20"/>
    </row>
    <row r="6" spans="1:9" ht="21.75" customHeight="1">
      <c r="A6" s="21" t="s">
        <v>260</v>
      </c>
      <c r="B6" s="22"/>
      <c r="C6" s="22"/>
      <c r="D6" s="23"/>
      <c r="E6" s="23"/>
      <c r="F6" s="21" t="s">
        <v>261</v>
      </c>
      <c r="G6" s="24"/>
      <c r="H6" s="20"/>
      <c r="I6" s="20"/>
    </row>
    <row r="7" spans="1:9" ht="21.75" customHeight="1">
      <c r="A7" s="25" t="s">
        <v>262</v>
      </c>
      <c r="B7" s="26"/>
      <c r="C7" s="27"/>
      <c r="D7" s="28" t="s">
        <v>263</v>
      </c>
      <c r="E7" s="28"/>
      <c r="F7" s="29" t="s">
        <v>264</v>
      </c>
      <c r="G7" s="30"/>
      <c r="H7" s="31"/>
      <c r="I7" s="48"/>
    </row>
    <row r="8" spans="1:9" ht="21.75" customHeight="1">
      <c r="A8" s="32"/>
      <c r="B8" s="33"/>
      <c r="C8" s="34"/>
      <c r="D8" s="28" t="s">
        <v>265</v>
      </c>
      <c r="E8" s="28"/>
      <c r="F8" s="29" t="s">
        <v>265</v>
      </c>
      <c r="G8" s="30"/>
      <c r="H8" s="31"/>
      <c r="I8" s="48"/>
    </row>
    <row r="9" spans="1:9" ht="21.75" customHeight="1">
      <c r="A9" s="35"/>
      <c r="B9" s="36"/>
      <c r="C9" s="37"/>
      <c r="D9" s="28" t="s">
        <v>266</v>
      </c>
      <c r="E9" s="28"/>
      <c r="F9" s="29" t="s">
        <v>267</v>
      </c>
      <c r="G9" s="30"/>
      <c r="H9" s="31"/>
      <c r="I9" s="48"/>
    </row>
    <row r="10" spans="1:9" ht="21.75" customHeight="1">
      <c r="A10" s="20" t="s">
        <v>268</v>
      </c>
      <c r="B10" s="23" t="s">
        <v>269</v>
      </c>
      <c r="C10" s="23"/>
      <c r="D10" s="23"/>
      <c r="E10" s="23"/>
      <c r="F10" s="21" t="s">
        <v>270</v>
      </c>
      <c r="G10" s="22"/>
      <c r="H10" s="22"/>
      <c r="I10" s="24"/>
    </row>
    <row r="11" spans="1:9" ht="100.5" customHeight="1">
      <c r="A11" s="38"/>
      <c r="B11" s="39" t="s">
        <v>271</v>
      </c>
      <c r="C11" s="39"/>
      <c r="D11" s="39"/>
      <c r="E11" s="39"/>
      <c r="F11" s="40" t="s">
        <v>271</v>
      </c>
      <c r="G11" s="41"/>
      <c r="H11" s="42"/>
      <c r="I11" s="49"/>
    </row>
    <row r="12" spans="1:9" ht="24">
      <c r="A12" s="23" t="s">
        <v>272</v>
      </c>
      <c r="B12" s="43" t="s">
        <v>273</v>
      </c>
      <c r="C12" s="23" t="s">
        <v>274</v>
      </c>
      <c r="D12" s="23" t="s">
        <v>275</v>
      </c>
      <c r="E12" s="23" t="s">
        <v>276</v>
      </c>
      <c r="F12" s="23" t="s">
        <v>274</v>
      </c>
      <c r="G12" s="23" t="s">
        <v>275</v>
      </c>
      <c r="H12" s="23"/>
      <c r="I12" s="23" t="s">
        <v>276</v>
      </c>
    </row>
    <row r="13" spans="1:9" ht="21.75" customHeight="1">
      <c r="A13" s="23"/>
      <c r="B13" s="23" t="s">
        <v>277</v>
      </c>
      <c r="C13" s="23" t="s">
        <v>278</v>
      </c>
      <c r="D13" s="28" t="s">
        <v>279</v>
      </c>
      <c r="E13" s="44"/>
      <c r="F13" s="23" t="s">
        <v>278</v>
      </c>
      <c r="G13" s="45" t="s">
        <v>279</v>
      </c>
      <c r="H13" s="45"/>
      <c r="I13" s="44"/>
    </row>
    <row r="14" spans="1:9" ht="21.75" customHeight="1">
      <c r="A14" s="23"/>
      <c r="B14" s="20"/>
      <c r="C14" s="23"/>
      <c r="D14" s="28" t="s">
        <v>280</v>
      </c>
      <c r="E14" s="44"/>
      <c r="F14" s="23"/>
      <c r="G14" s="45" t="s">
        <v>280</v>
      </c>
      <c r="H14" s="45"/>
      <c r="I14" s="44"/>
    </row>
    <row r="15" spans="1:9" ht="21.75" customHeight="1">
      <c r="A15" s="23"/>
      <c r="B15" s="20"/>
      <c r="C15" s="23"/>
      <c r="D15" s="28" t="s">
        <v>281</v>
      </c>
      <c r="E15" s="44"/>
      <c r="F15" s="23"/>
      <c r="G15" s="45" t="s">
        <v>281</v>
      </c>
      <c r="H15" s="45"/>
      <c r="I15" s="44"/>
    </row>
    <row r="16" spans="1:9" ht="21.75" customHeight="1">
      <c r="A16" s="23"/>
      <c r="B16" s="20"/>
      <c r="C16" s="23" t="s">
        <v>282</v>
      </c>
      <c r="D16" s="28" t="s">
        <v>279</v>
      </c>
      <c r="E16" s="44"/>
      <c r="F16" s="23" t="s">
        <v>282</v>
      </c>
      <c r="G16" s="45" t="s">
        <v>279</v>
      </c>
      <c r="H16" s="45"/>
      <c r="I16" s="44"/>
    </row>
    <row r="17" spans="1:9" ht="21.75" customHeight="1">
      <c r="A17" s="23"/>
      <c r="B17" s="20"/>
      <c r="C17" s="23"/>
      <c r="D17" s="28" t="s">
        <v>280</v>
      </c>
      <c r="E17" s="44"/>
      <c r="F17" s="23"/>
      <c r="G17" s="45" t="s">
        <v>280</v>
      </c>
      <c r="H17" s="45"/>
      <c r="I17" s="44"/>
    </row>
    <row r="18" spans="1:9" ht="21.75" customHeight="1">
      <c r="A18" s="23"/>
      <c r="B18" s="20"/>
      <c r="C18" s="23"/>
      <c r="D18" s="28" t="s">
        <v>281</v>
      </c>
      <c r="E18" s="44"/>
      <c r="F18" s="23"/>
      <c r="G18" s="45" t="s">
        <v>281</v>
      </c>
      <c r="H18" s="45"/>
      <c r="I18" s="44"/>
    </row>
    <row r="19" spans="1:9" ht="21.75" customHeight="1">
      <c r="A19" s="23"/>
      <c r="B19" s="20"/>
      <c r="C19" s="23" t="s">
        <v>283</v>
      </c>
      <c r="D19" s="28" t="s">
        <v>279</v>
      </c>
      <c r="E19" s="44"/>
      <c r="F19" s="23" t="s">
        <v>283</v>
      </c>
      <c r="G19" s="45" t="s">
        <v>279</v>
      </c>
      <c r="H19" s="45"/>
      <c r="I19" s="44"/>
    </row>
    <row r="20" spans="1:9" ht="21.75" customHeight="1">
      <c r="A20" s="23"/>
      <c r="B20" s="20"/>
      <c r="C20" s="23"/>
      <c r="D20" s="28" t="s">
        <v>280</v>
      </c>
      <c r="E20" s="44"/>
      <c r="F20" s="23"/>
      <c r="G20" s="45" t="s">
        <v>280</v>
      </c>
      <c r="H20" s="45"/>
      <c r="I20" s="44"/>
    </row>
    <row r="21" spans="1:9" ht="21.75" customHeight="1">
      <c r="A21" s="23"/>
      <c r="B21" s="20"/>
      <c r="C21" s="23"/>
      <c r="D21" s="28" t="s">
        <v>281</v>
      </c>
      <c r="E21" s="44"/>
      <c r="F21" s="23"/>
      <c r="G21" s="45" t="s">
        <v>281</v>
      </c>
      <c r="H21" s="45"/>
      <c r="I21" s="44"/>
    </row>
    <row r="22" spans="1:9" ht="21.75" customHeight="1">
      <c r="A22" s="23"/>
      <c r="B22" s="20"/>
      <c r="C22" s="23" t="s">
        <v>284</v>
      </c>
      <c r="D22" s="28" t="s">
        <v>279</v>
      </c>
      <c r="E22" s="44"/>
      <c r="F22" s="23" t="s">
        <v>284</v>
      </c>
      <c r="G22" s="45" t="s">
        <v>279</v>
      </c>
      <c r="H22" s="45"/>
      <c r="I22" s="44"/>
    </row>
    <row r="23" spans="1:9" ht="21.75" customHeight="1">
      <c r="A23" s="23"/>
      <c r="B23" s="20"/>
      <c r="C23" s="23"/>
      <c r="D23" s="28" t="s">
        <v>280</v>
      </c>
      <c r="E23" s="44"/>
      <c r="F23" s="23"/>
      <c r="G23" s="45" t="s">
        <v>280</v>
      </c>
      <c r="H23" s="45"/>
      <c r="I23" s="44"/>
    </row>
    <row r="24" spans="1:9" ht="21.75" customHeight="1">
      <c r="A24" s="23"/>
      <c r="B24" s="20"/>
      <c r="C24" s="23"/>
      <c r="D24" s="28" t="s">
        <v>281</v>
      </c>
      <c r="E24" s="44"/>
      <c r="F24" s="23"/>
      <c r="G24" s="45" t="s">
        <v>281</v>
      </c>
      <c r="H24" s="45"/>
      <c r="I24" s="44"/>
    </row>
    <row r="25" spans="1:9" ht="21.75" customHeight="1">
      <c r="A25" s="23"/>
      <c r="B25" s="20"/>
      <c r="C25" s="23" t="s">
        <v>285</v>
      </c>
      <c r="D25" s="44"/>
      <c r="E25" s="23"/>
      <c r="F25" s="23" t="s">
        <v>285</v>
      </c>
      <c r="G25" s="45"/>
      <c r="H25" s="45"/>
      <c r="I25" s="44"/>
    </row>
    <row r="26" spans="1:9" ht="21.75" customHeight="1">
      <c r="A26" s="23"/>
      <c r="B26" s="23" t="s">
        <v>286</v>
      </c>
      <c r="C26" s="23" t="s">
        <v>287</v>
      </c>
      <c r="D26" s="28" t="s">
        <v>279</v>
      </c>
      <c r="E26" s="44"/>
      <c r="F26" s="23" t="s">
        <v>287</v>
      </c>
      <c r="G26" s="45" t="s">
        <v>279</v>
      </c>
      <c r="H26" s="45"/>
      <c r="I26" s="44"/>
    </row>
    <row r="27" spans="1:9" ht="21.75" customHeight="1">
      <c r="A27" s="23"/>
      <c r="B27" s="20"/>
      <c r="C27" s="23"/>
      <c r="D27" s="28" t="s">
        <v>280</v>
      </c>
      <c r="E27" s="44"/>
      <c r="F27" s="23"/>
      <c r="G27" s="45" t="s">
        <v>280</v>
      </c>
      <c r="H27" s="45"/>
      <c r="I27" s="44"/>
    </row>
    <row r="28" spans="1:9" ht="21.75" customHeight="1">
      <c r="A28" s="23"/>
      <c r="B28" s="20"/>
      <c r="C28" s="23"/>
      <c r="D28" s="28" t="s">
        <v>281</v>
      </c>
      <c r="E28" s="44"/>
      <c r="F28" s="23"/>
      <c r="G28" s="45" t="s">
        <v>281</v>
      </c>
      <c r="H28" s="45"/>
      <c r="I28" s="44"/>
    </row>
    <row r="29" spans="1:9" ht="21.75" customHeight="1">
      <c r="A29" s="23"/>
      <c r="B29" s="20"/>
      <c r="C29" s="23" t="s">
        <v>288</v>
      </c>
      <c r="D29" s="28" t="s">
        <v>279</v>
      </c>
      <c r="E29" s="44"/>
      <c r="F29" s="23" t="s">
        <v>288</v>
      </c>
      <c r="G29" s="45" t="s">
        <v>279</v>
      </c>
      <c r="H29" s="45"/>
      <c r="I29" s="44"/>
    </row>
    <row r="30" spans="1:9" ht="21.75" customHeight="1">
      <c r="A30" s="23"/>
      <c r="B30" s="20"/>
      <c r="C30" s="23"/>
      <c r="D30" s="28" t="s">
        <v>280</v>
      </c>
      <c r="E30" s="44"/>
      <c r="F30" s="23"/>
      <c r="G30" s="45" t="s">
        <v>280</v>
      </c>
      <c r="H30" s="45"/>
      <c r="I30" s="44"/>
    </row>
    <row r="31" spans="1:9" ht="21.75" customHeight="1">
      <c r="A31" s="23"/>
      <c r="B31" s="20"/>
      <c r="C31" s="23"/>
      <c r="D31" s="28" t="s">
        <v>281</v>
      </c>
      <c r="E31" s="44"/>
      <c r="F31" s="23"/>
      <c r="G31" s="45" t="s">
        <v>281</v>
      </c>
      <c r="H31" s="45"/>
      <c r="I31" s="44"/>
    </row>
    <row r="32" spans="1:9" ht="21.75" customHeight="1">
      <c r="A32" s="23"/>
      <c r="B32" s="20"/>
      <c r="C32" s="23" t="s">
        <v>289</v>
      </c>
      <c r="D32" s="28" t="s">
        <v>279</v>
      </c>
      <c r="E32" s="44"/>
      <c r="F32" s="23" t="s">
        <v>289</v>
      </c>
      <c r="G32" s="45" t="s">
        <v>279</v>
      </c>
      <c r="H32" s="45"/>
      <c r="I32" s="44"/>
    </row>
    <row r="33" spans="1:9" ht="21.75" customHeight="1">
      <c r="A33" s="23"/>
      <c r="B33" s="20"/>
      <c r="C33" s="23"/>
      <c r="D33" s="28" t="s">
        <v>280</v>
      </c>
      <c r="E33" s="44"/>
      <c r="F33" s="23"/>
      <c r="G33" s="45" t="s">
        <v>280</v>
      </c>
      <c r="H33" s="45"/>
      <c r="I33" s="44"/>
    </row>
    <row r="34" spans="1:9" ht="21.75" customHeight="1">
      <c r="A34" s="23"/>
      <c r="B34" s="20"/>
      <c r="C34" s="23"/>
      <c r="D34" s="28" t="s">
        <v>281</v>
      </c>
      <c r="E34" s="44"/>
      <c r="F34" s="23"/>
      <c r="G34" s="45" t="s">
        <v>281</v>
      </c>
      <c r="H34" s="45"/>
      <c r="I34" s="44"/>
    </row>
    <row r="35" spans="1:9" ht="21.75" customHeight="1">
      <c r="A35" s="23"/>
      <c r="B35" s="20"/>
      <c r="C35" s="23" t="s">
        <v>290</v>
      </c>
      <c r="D35" s="28" t="s">
        <v>279</v>
      </c>
      <c r="E35" s="44"/>
      <c r="F35" s="23" t="s">
        <v>290</v>
      </c>
      <c r="G35" s="45" t="s">
        <v>279</v>
      </c>
      <c r="H35" s="45"/>
      <c r="I35" s="44"/>
    </row>
    <row r="36" spans="1:9" ht="21.75" customHeight="1">
      <c r="A36" s="23"/>
      <c r="B36" s="20"/>
      <c r="C36" s="23"/>
      <c r="D36" s="28" t="s">
        <v>280</v>
      </c>
      <c r="E36" s="44"/>
      <c r="F36" s="23"/>
      <c r="G36" s="45" t="s">
        <v>280</v>
      </c>
      <c r="H36" s="45"/>
      <c r="I36" s="44"/>
    </row>
    <row r="37" spans="1:9" ht="21.75" customHeight="1">
      <c r="A37" s="23"/>
      <c r="B37" s="20"/>
      <c r="C37" s="23"/>
      <c r="D37" s="28" t="s">
        <v>281</v>
      </c>
      <c r="E37" s="44"/>
      <c r="F37" s="23"/>
      <c r="G37" s="45" t="s">
        <v>281</v>
      </c>
      <c r="H37" s="45"/>
      <c r="I37" s="44"/>
    </row>
    <row r="38" spans="1:9" ht="21.75" customHeight="1">
      <c r="A38" s="23"/>
      <c r="B38" s="20"/>
      <c r="C38" s="23" t="s">
        <v>285</v>
      </c>
      <c r="D38" s="44"/>
      <c r="E38" s="44"/>
      <c r="F38" s="23" t="s">
        <v>285</v>
      </c>
      <c r="G38" s="45"/>
      <c r="H38" s="45"/>
      <c r="I38" s="44"/>
    </row>
    <row r="39" spans="1:9" ht="21.75" customHeight="1">
      <c r="A39" s="23"/>
      <c r="B39" s="23" t="s">
        <v>291</v>
      </c>
      <c r="C39" s="23" t="s">
        <v>292</v>
      </c>
      <c r="D39" s="28" t="s">
        <v>279</v>
      </c>
      <c r="E39" s="20"/>
      <c r="F39" s="23" t="s">
        <v>292</v>
      </c>
      <c r="G39" s="45" t="s">
        <v>279</v>
      </c>
      <c r="H39" s="45"/>
      <c r="I39" s="44"/>
    </row>
    <row r="40" spans="1:9" ht="21.75" customHeight="1">
      <c r="A40" s="23"/>
      <c r="B40" s="23"/>
      <c r="C40" s="23"/>
      <c r="D40" s="28" t="s">
        <v>280</v>
      </c>
      <c r="E40" s="23"/>
      <c r="F40" s="23"/>
      <c r="G40" s="45" t="s">
        <v>280</v>
      </c>
      <c r="H40" s="45"/>
      <c r="I40" s="44"/>
    </row>
    <row r="41" spans="1:9" ht="21.75" customHeight="1">
      <c r="A41" s="23"/>
      <c r="B41" s="23"/>
      <c r="C41" s="23"/>
      <c r="D41" s="28" t="s">
        <v>281</v>
      </c>
      <c r="E41" s="23"/>
      <c r="F41" s="23"/>
      <c r="G41" s="45" t="s">
        <v>281</v>
      </c>
      <c r="H41" s="45"/>
      <c r="I41" s="44"/>
    </row>
    <row r="42" spans="1:9" ht="21.75" customHeight="1">
      <c r="A42" s="23"/>
      <c r="B42" s="23"/>
      <c r="C42" s="23" t="s">
        <v>285</v>
      </c>
      <c r="D42" s="44"/>
      <c r="E42" s="23"/>
      <c r="F42" s="23" t="s">
        <v>285</v>
      </c>
      <c r="G42" s="45"/>
      <c r="H42" s="45"/>
      <c r="I42" s="44"/>
    </row>
    <row r="43" spans="1:9" ht="21" customHeight="1">
      <c r="A43" s="46" t="s">
        <v>313</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workbookViewId="0" topLeftCell="A1">
      <selection activeCell="H5" sqref="H5"/>
    </sheetView>
  </sheetViews>
  <sheetFormatPr defaultColWidth="9.33203125" defaultRowHeight="11.25"/>
  <cols>
    <col min="1" max="1" width="7" style="0" customWidth="1"/>
    <col min="2" max="2" width="12.5" style="0" customWidth="1"/>
    <col min="3" max="7" width="11.16015625" style="0" customWidth="1"/>
    <col min="8" max="15" width="10.5" style="0" customWidth="1"/>
  </cols>
  <sheetData>
    <row r="1" spans="1:15" s="1" customFormat="1" ht="24.75" customHeight="1">
      <c r="A1" s="5" t="s">
        <v>48</v>
      </c>
      <c r="B1" s="5"/>
      <c r="C1" s="5"/>
      <c r="D1" s="5"/>
      <c r="E1" s="5"/>
      <c r="F1" s="5"/>
      <c r="G1" s="5"/>
      <c r="H1" s="5"/>
      <c r="I1" s="5"/>
      <c r="J1" s="5"/>
      <c r="K1" s="5"/>
      <c r="L1" s="5"/>
      <c r="M1" s="5"/>
      <c r="N1" s="5"/>
      <c r="O1" s="5"/>
    </row>
    <row r="2" spans="1:15" s="1" customFormat="1" ht="24.75" customHeight="1">
      <c r="A2" s="6" t="s">
        <v>6</v>
      </c>
      <c r="B2" s="6" t="s">
        <v>314</v>
      </c>
      <c r="C2" s="6" t="s">
        <v>315</v>
      </c>
      <c r="D2" s="7"/>
      <c r="E2" s="6" t="s">
        <v>316</v>
      </c>
      <c r="F2" s="7"/>
      <c r="G2" s="6" t="s">
        <v>317</v>
      </c>
      <c r="H2" s="7" t="s">
        <v>318</v>
      </c>
      <c r="I2" s="7"/>
      <c r="J2" s="7"/>
      <c r="K2" s="7"/>
      <c r="L2" s="7" t="s">
        <v>319</v>
      </c>
      <c r="M2" s="7"/>
      <c r="N2" s="7"/>
      <c r="O2" s="7"/>
    </row>
    <row r="3" spans="1:15" s="1" customFormat="1" ht="31.5" customHeight="1">
      <c r="A3" s="6"/>
      <c r="B3" s="6"/>
      <c r="C3" s="6" t="s">
        <v>320</v>
      </c>
      <c r="D3" s="6" t="s">
        <v>321</v>
      </c>
      <c r="E3" s="6" t="s">
        <v>320</v>
      </c>
      <c r="F3" s="6" t="s">
        <v>321</v>
      </c>
      <c r="G3" s="7"/>
      <c r="H3" s="7" t="s">
        <v>322</v>
      </c>
      <c r="I3" s="7" t="s">
        <v>323</v>
      </c>
      <c r="J3" s="7" t="s">
        <v>324</v>
      </c>
      <c r="K3" s="7" t="s">
        <v>325</v>
      </c>
      <c r="L3" s="7" t="s">
        <v>322</v>
      </c>
      <c r="M3" s="7" t="s">
        <v>323</v>
      </c>
      <c r="N3" s="7" t="s">
        <v>324</v>
      </c>
      <c r="O3" s="7" t="s">
        <v>325</v>
      </c>
    </row>
    <row r="4" spans="1:15" s="1" customFormat="1" ht="24.75" customHeight="1">
      <c r="A4" s="7">
        <v>1</v>
      </c>
      <c r="B4" s="7" t="s">
        <v>140</v>
      </c>
      <c r="C4" s="7"/>
      <c r="D4" s="7">
        <v>10</v>
      </c>
      <c r="E4" s="7"/>
      <c r="F4" s="7">
        <v>10</v>
      </c>
      <c r="G4" s="7"/>
      <c r="H4" s="7">
        <v>1</v>
      </c>
      <c r="I4" s="7">
        <v>11.0415</v>
      </c>
      <c r="J4" s="7"/>
      <c r="K4" s="7"/>
      <c r="L4" s="7"/>
      <c r="M4" s="7"/>
      <c r="N4" s="7"/>
      <c r="O4" s="7"/>
    </row>
    <row r="5" spans="1:15" s="1" customFormat="1" ht="24.75" customHeight="1">
      <c r="A5" s="7"/>
      <c r="B5" s="7"/>
      <c r="C5" s="7"/>
      <c r="D5" s="7"/>
      <c r="E5" s="7"/>
      <c r="F5" s="7"/>
      <c r="G5" s="7"/>
      <c r="H5" s="7"/>
      <c r="I5" s="7"/>
      <c r="J5" s="7"/>
      <c r="K5" s="7"/>
      <c r="L5" s="7"/>
      <c r="M5" s="7"/>
      <c r="N5" s="7"/>
      <c r="O5" s="7"/>
    </row>
    <row r="6" spans="1:15" s="1" customFormat="1" ht="24.75" customHeight="1">
      <c r="A6" s="7"/>
      <c r="B6" s="7"/>
      <c r="C6" s="7"/>
      <c r="D6" s="7"/>
      <c r="E6" s="7"/>
      <c r="F6" s="7"/>
      <c r="G6" s="7"/>
      <c r="H6" s="7"/>
      <c r="I6" s="7"/>
      <c r="J6" s="7"/>
      <c r="K6" s="7"/>
      <c r="L6" s="7"/>
      <c r="M6" s="7"/>
      <c r="N6" s="7"/>
      <c r="O6" s="7"/>
    </row>
    <row r="7" spans="1:15" s="1" customFormat="1" ht="24.75" customHeight="1">
      <c r="A7" s="7"/>
      <c r="B7" s="7"/>
      <c r="C7" s="7"/>
      <c r="D7" s="7"/>
      <c r="E7" s="7"/>
      <c r="F7" s="7"/>
      <c r="G7" s="7"/>
      <c r="H7" s="7"/>
      <c r="I7" s="7"/>
      <c r="J7" s="7"/>
      <c r="K7" s="7"/>
      <c r="L7" s="7"/>
      <c r="M7" s="7"/>
      <c r="N7" s="7"/>
      <c r="O7" s="7"/>
    </row>
    <row r="8" spans="1:15" s="1" customFormat="1" ht="24.75" customHeight="1">
      <c r="A8" s="7"/>
      <c r="B8" s="7"/>
      <c r="C8" s="7"/>
      <c r="D8" s="7"/>
      <c r="E8" s="7"/>
      <c r="F8" s="7"/>
      <c r="G8" s="7"/>
      <c r="H8" s="7"/>
      <c r="I8" s="7"/>
      <c r="J8" s="7"/>
      <c r="K8" s="7"/>
      <c r="L8" s="7"/>
      <c r="M8" s="7"/>
      <c r="N8" s="7"/>
      <c r="O8" s="7"/>
    </row>
    <row r="9" spans="1:15" s="1" customFormat="1" ht="24.75" customHeight="1">
      <c r="A9" s="7"/>
      <c r="B9" s="7"/>
      <c r="C9" s="7"/>
      <c r="D9" s="7"/>
      <c r="E9" s="7"/>
      <c r="F9" s="7"/>
      <c r="G9" s="7"/>
      <c r="H9" s="7"/>
      <c r="I9" s="7"/>
      <c r="J9" s="7"/>
      <c r="K9" s="7"/>
      <c r="L9" s="7"/>
      <c r="M9" s="7"/>
      <c r="N9" s="7"/>
      <c r="O9" s="7"/>
    </row>
    <row r="10" spans="1:15" s="1" customFormat="1" ht="24.75" customHeight="1">
      <c r="A10" s="7"/>
      <c r="B10" s="7"/>
      <c r="C10" s="7"/>
      <c r="D10" s="7"/>
      <c r="E10" s="7"/>
      <c r="F10" s="7"/>
      <c r="G10" s="7"/>
      <c r="H10" s="7"/>
      <c r="I10" s="7"/>
      <c r="J10" s="7"/>
      <c r="K10" s="7"/>
      <c r="L10" s="7"/>
      <c r="M10" s="7"/>
      <c r="N10" s="7"/>
      <c r="O10" s="7"/>
    </row>
    <row r="11" spans="1:15" s="1" customFormat="1" ht="24.75" customHeight="1">
      <c r="A11" s="7"/>
      <c r="B11" s="7"/>
      <c r="C11" s="7"/>
      <c r="D11" s="7"/>
      <c r="E11" s="7"/>
      <c r="F11" s="7"/>
      <c r="G11" s="7"/>
      <c r="H11" s="7"/>
      <c r="I11" s="7"/>
      <c r="J11" s="7"/>
      <c r="K11" s="7"/>
      <c r="L11" s="7"/>
      <c r="M11" s="7"/>
      <c r="N11" s="7"/>
      <c r="O11" s="7"/>
    </row>
    <row r="12" spans="1:15" s="1" customFormat="1" ht="24.75" customHeight="1">
      <c r="A12" s="7"/>
      <c r="B12" s="7"/>
      <c r="C12" s="7"/>
      <c r="D12" s="7"/>
      <c r="E12" s="7"/>
      <c r="F12" s="7"/>
      <c r="G12" s="7"/>
      <c r="H12" s="7"/>
      <c r="I12" s="7"/>
      <c r="J12" s="7"/>
      <c r="K12" s="7"/>
      <c r="L12" s="7"/>
      <c r="M12" s="7"/>
      <c r="N12" s="7"/>
      <c r="O12" s="7"/>
    </row>
    <row r="13" spans="1:15" s="1" customFormat="1" ht="24.75" customHeight="1">
      <c r="A13" s="7"/>
      <c r="B13" s="7"/>
      <c r="C13" s="7"/>
      <c r="D13" s="7"/>
      <c r="E13" s="7"/>
      <c r="F13" s="7"/>
      <c r="G13" s="7"/>
      <c r="H13" s="7"/>
      <c r="I13" s="7"/>
      <c r="J13" s="7"/>
      <c r="K13" s="7"/>
      <c r="L13" s="7"/>
      <c r="M13" s="7"/>
      <c r="N13" s="7"/>
      <c r="O13" s="7"/>
    </row>
    <row r="14" spans="1:15" s="1" customFormat="1" ht="24.75" customHeight="1">
      <c r="A14" s="7"/>
      <c r="B14" s="7"/>
      <c r="C14" s="7"/>
      <c r="D14" s="7"/>
      <c r="E14" s="7"/>
      <c r="F14" s="7"/>
      <c r="G14" s="7"/>
      <c r="H14" s="7"/>
      <c r="I14" s="7"/>
      <c r="J14" s="7"/>
      <c r="K14" s="7"/>
      <c r="L14" s="7"/>
      <c r="M14" s="7"/>
      <c r="N14" s="7"/>
      <c r="O14" s="7"/>
    </row>
    <row r="15" spans="1:15" s="1" customFormat="1" ht="24.75" customHeight="1">
      <c r="A15" s="7"/>
      <c r="B15" s="7"/>
      <c r="C15" s="7"/>
      <c r="D15" s="7"/>
      <c r="E15" s="7"/>
      <c r="F15" s="7"/>
      <c r="G15" s="7"/>
      <c r="H15" s="7"/>
      <c r="I15" s="7"/>
      <c r="J15" s="7"/>
      <c r="K15" s="7"/>
      <c r="L15" s="7"/>
      <c r="M15" s="7"/>
      <c r="N15" s="7"/>
      <c r="O15" s="7"/>
    </row>
    <row r="16" spans="1:15" s="1" customFormat="1" ht="24.75" customHeight="1">
      <c r="A16" s="7"/>
      <c r="B16" s="7"/>
      <c r="C16" s="7"/>
      <c r="D16" s="7"/>
      <c r="E16" s="7"/>
      <c r="F16" s="7"/>
      <c r="G16" s="7"/>
      <c r="H16" s="7"/>
      <c r="I16" s="7"/>
      <c r="J16" s="7"/>
      <c r="K16" s="7"/>
      <c r="L16" s="7"/>
      <c r="M16" s="7"/>
      <c r="N16" s="7"/>
      <c r="O16" s="7"/>
    </row>
    <row r="17" spans="1:15" s="1" customFormat="1" ht="24.75" customHeight="1">
      <c r="A17" s="7"/>
      <c r="B17" s="7"/>
      <c r="C17" s="7"/>
      <c r="D17" s="7"/>
      <c r="E17" s="7"/>
      <c r="F17" s="7"/>
      <c r="G17" s="7"/>
      <c r="H17" s="7"/>
      <c r="I17" s="7"/>
      <c r="J17" s="7"/>
      <c r="K17" s="7"/>
      <c r="L17" s="7"/>
      <c r="M17" s="7"/>
      <c r="N17" s="7"/>
      <c r="O17" s="7"/>
    </row>
    <row r="18" spans="1:15" s="2" customFormat="1" ht="24.75" customHeight="1">
      <c r="A18" s="8"/>
      <c r="B18" s="8"/>
      <c r="C18" s="8"/>
      <c r="D18" s="8"/>
      <c r="E18" s="8"/>
      <c r="F18" s="8"/>
      <c r="G18" s="8"/>
      <c r="H18" s="8"/>
      <c r="I18" s="8"/>
      <c r="J18" s="8"/>
      <c r="K18" s="8"/>
      <c r="L18" s="8"/>
      <c r="M18" s="8"/>
      <c r="N18" s="8"/>
      <c r="O18" s="8"/>
    </row>
    <row r="19" spans="1:15" s="2" customFormat="1" ht="24.75" customHeight="1">
      <c r="A19" s="8"/>
      <c r="B19" s="8"/>
      <c r="C19" s="8"/>
      <c r="D19" s="8"/>
      <c r="E19" s="8"/>
      <c r="F19" s="8"/>
      <c r="G19" s="8"/>
      <c r="H19" s="8"/>
      <c r="I19" s="8"/>
      <c r="J19" s="8"/>
      <c r="K19" s="8"/>
      <c r="L19" s="8"/>
      <c r="M19" s="8"/>
      <c r="N19" s="8"/>
      <c r="O19" s="8"/>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8"/>
      <c r="B41" s="8"/>
      <c r="C41" s="8"/>
      <c r="D41" s="8"/>
      <c r="E41" s="8"/>
      <c r="F41" s="8"/>
      <c r="G41" s="8"/>
      <c r="H41" s="8"/>
      <c r="I41" s="8"/>
      <c r="J41" s="8"/>
      <c r="K41" s="8"/>
      <c r="L41" s="8"/>
      <c r="M41" s="8"/>
      <c r="N41" s="8"/>
      <c r="O41" s="8"/>
    </row>
    <row r="42" spans="1:15" s="2" customFormat="1" ht="24.75" customHeight="1">
      <c r="A42" s="8"/>
      <c r="B42" s="8"/>
      <c r="C42" s="8"/>
      <c r="D42" s="8"/>
      <c r="E42" s="8"/>
      <c r="F42" s="8"/>
      <c r="G42" s="8"/>
      <c r="H42" s="8"/>
      <c r="I42" s="8"/>
      <c r="J42" s="8"/>
      <c r="K42" s="8"/>
      <c r="L42" s="8"/>
      <c r="M42" s="8"/>
      <c r="N42" s="8"/>
      <c r="O42" s="8"/>
    </row>
    <row r="43" spans="1:15" s="2"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pans="1:15" s="3" customFormat="1" ht="24.75" customHeight="1">
      <c r="A45" s="9"/>
      <c r="B45" s="9"/>
      <c r="C45" s="9"/>
      <c r="D45" s="9"/>
      <c r="E45" s="9"/>
      <c r="F45" s="9"/>
      <c r="G45" s="9"/>
      <c r="H45" s="9"/>
      <c r="I45" s="9"/>
      <c r="J45" s="9"/>
      <c r="K45" s="9"/>
      <c r="L45" s="9"/>
      <c r="M45" s="9"/>
      <c r="N45" s="9"/>
      <c r="O45" s="9"/>
    </row>
    <row r="46" spans="1:15" s="3" customFormat="1" ht="24.75" customHeight="1">
      <c r="A46" s="9"/>
      <c r="B46" s="9"/>
      <c r="C46" s="9"/>
      <c r="D46" s="9"/>
      <c r="E46" s="9"/>
      <c r="F46" s="9"/>
      <c r="G46" s="9"/>
      <c r="H46" s="9"/>
      <c r="I46" s="9"/>
      <c r="J46" s="9"/>
      <c r="K46" s="9"/>
      <c r="L46" s="9"/>
      <c r="M46" s="9"/>
      <c r="N46" s="9"/>
      <c r="O46" s="9"/>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7">
      <selection activeCell="B17" sqref="B17:J1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32" t="s">
        <v>5</v>
      </c>
      <c r="B1" s="132"/>
      <c r="C1" s="132"/>
      <c r="D1" s="132"/>
      <c r="E1" s="132"/>
      <c r="F1" s="132"/>
      <c r="G1" s="132"/>
      <c r="H1" s="132"/>
      <c r="I1" s="132"/>
      <c r="J1" s="132"/>
      <c r="K1" s="132"/>
      <c r="L1" s="132"/>
    </row>
    <row r="2" spans="1:12" s="129" customFormat="1" ht="9" customHeight="1">
      <c r="A2" s="133" t="s">
        <v>6</v>
      </c>
      <c r="B2" s="134" t="s">
        <v>7</v>
      </c>
      <c r="C2" s="134"/>
      <c r="D2" s="134"/>
      <c r="E2" s="134"/>
      <c r="F2" s="134"/>
      <c r="G2" s="134"/>
      <c r="H2" s="134"/>
      <c r="I2" s="134"/>
      <c r="J2" s="134"/>
      <c r="K2" s="134" t="s">
        <v>8</v>
      </c>
      <c r="L2" s="134" t="s">
        <v>9</v>
      </c>
    </row>
    <row r="3" spans="1:12" ht="11.25">
      <c r="A3" s="133"/>
      <c r="B3" s="134"/>
      <c r="C3" s="134"/>
      <c r="D3" s="134"/>
      <c r="E3" s="134"/>
      <c r="F3" s="134"/>
      <c r="G3" s="134"/>
      <c r="H3" s="134"/>
      <c r="I3" s="134"/>
      <c r="J3" s="134"/>
      <c r="K3" s="134"/>
      <c r="L3" s="134"/>
    </row>
    <row r="4" spans="1:12" s="130" customFormat="1" ht="24.75" customHeight="1">
      <c r="A4" s="135" t="s">
        <v>10</v>
      </c>
      <c r="B4" s="136" t="s">
        <v>11</v>
      </c>
      <c r="C4" s="137"/>
      <c r="D4" s="137"/>
      <c r="E4" s="137"/>
      <c r="F4" s="137"/>
      <c r="G4" s="137"/>
      <c r="H4" s="137"/>
      <c r="I4" s="137"/>
      <c r="J4" s="137"/>
      <c r="K4" s="142" t="s">
        <v>12</v>
      </c>
      <c r="L4" s="142"/>
    </row>
    <row r="5" spans="1:12" s="130" customFormat="1" ht="24.75" customHeight="1">
      <c r="A5" s="135" t="s">
        <v>13</v>
      </c>
      <c r="B5" s="136" t="s">
        <v>14</v>
      </c>
      <c r="C5" s="137"/>
      <c r="D5" s="137"/>
      <c r="E5" s="137"/>
      <c r="F5" s="137"/>
      <c r="G5" s="137"/>
      <c r="H5" s="137"/>
      <c r="I5" s="137"/>
      <c r="J5" s="137"/>
      <c r="K5" s="142" t="s">
        <v>12</v>
      </c>
      <c r="L5" s="143" t="s">
        <v>15</v>
      </c>
    </row>
    <row r="6" spans="1:12" s="130" customFormat="1" ht="24.75" customHeight="1">
      <c r="A6" s="135" t="s">
        <v>16</v>
      </c>
      <c r="B6" s="136" t="s">
        <v>17</v>
      </c>
      <c r="C6" s="137"/>
      <c r="D6" s="137"/>
      <c r="E6" s="137"/>
      <c r="F6" s="137"/>
      <c r="G6" s="137"/>
      <c r="H6" s="137"/>
      <c r="I6" s="137"/>
      <c r="J6" s="137"/>
      <c r="K6" s="142" t="s">
        <v>12</v>
      </c>
      <c r="L6" s="143" t="s">
        <v>18</v>
      </c>
    </row>
    <row r="7" spans="1:12" s="130" customFormat="1" ht="24.75" customHeight="1">
      <c r="A7" s="135" t="s">
        <v>19</v>
      </c>
      <c r="B7" s="136" t="s">
        <v>20</v>
      </c>
      <c r="C7" s="137"/>
      <c r="D7" s="137"/>
      <c r="E7" s="137"/>
      <c r="F7" s="137"/>
      <c r="G7" s="137"/>
      <c r="H7" s="137"/>
      <c r="I7" s="137"/>
      <c r="J7" s="137"/>
      <c r="K7" s="142" t="s">
        <v>12</v>
      </c>
      <c r="L7" s="137"/>
    </row>
    <row r="8" spans="1:12" s="130" customFormat="1" ht="24.75" customHeight="1">
      <c r="A8" s="135" t="s">
        <v>21</v>
      </c>
      <c r="B8" s="136" t="s">
        <v>22</v>
      </c>
      <c r="C8" s="137"/>
      <c r="D8" s="137"/>
      <c r="E8" s="137"/>
      <c r="F8" s="137"/>
      <c r="G8" s="137"/>
      <c r="H8" s="137"/>
      <c r="I8" s="137"/>
      <c r="J8" s="137"/>
      <c r="K8" s="142" t="s">
        <v>12</v>
      </c>
      <c r="L8" s="144" t="s">
        <v>23</v>
      </c>
    </row>
    <row r="9" spans="1:12" s="130" customFormat="1" ht="24.75" customHeight="1">
      <c r="A9" s="135" t="s">
        <v>24</v>
      </c>
      <c r="B9" s="136" t="s">
        <v>25</v>
      </c>
      <c r="C9" s="137"/>
      <c r="D9" s="137"/>
      <c r="E9" s="137"/>
      <c r="F9" s="137"/>
      <c r="G9" s="137"/>
      <c r="H9" s="137"/>
      <c r="I9" s="137"/>
      <c r="J9" s="137"/>
      <c r="K9" s="142" t="s">
        <v>12</v>
      </c>
      <c r="L9" s="144" t="s">
        <v>26</v>
      </c>
    </row>
    <row r="10" spans="1:12" s="130" customFormat="1" ht="24.75" customHeight="1">
      <c r="A10" s="135" t="s">
        <v>27</v>
      </c>
      <c r="B10" s="136" t="s">
        <v>28</v>
      </c>
      <c r="C10" s="137"/>
      <c r="D10" s="137"/>
      <c r="E10" s="137"/>
      <c r="F10" s="137"/>
      <c r="G10" s="137"/>
      <c r="H10" s="137"/>
      <c r="I10" s="137"/>
      <c r="J10" s="137"/>
      <c r="K10" s="142" t="s">
        <v>12</v>
      </c>
      <c r="L10" s="144" t="s">
        <v>23</v>
      </c>
    </row>
    <row r="11" spans="1:12" s="130" customFormat="1" ht="24.75" customHeight="1">
      <c r="A11" s="135" t="s">
        <v>29</v>
      </c>
      <c r="B11" s="136" t="s">
        <v>30</v>
      </c>
      <c r="C11" s="137"/>
      <c r="D11" s="137"/>
      <c r="E11" s="137"/>
      <c r="F11" s="137"/>
      <c r="G11" s="137"/>
      <c r="H11" s="137"/>
      <c r="I11" s="137"/>
      <c r="J11" s="137"/>
      <c r="K11" s="142" t="s">
        <v>12</v>
      </c>
      <c r="L11" s="144" t="s">
        <v>26</v>
      </c>
    </row>
    <row r="12" spans="1:12" s="130" customFormat="1" ht="24.75" customHeight="1">
      <c r="A12" s="135" t="s">
        <v>31</v>
      </c>
      <c r="B12" s="136" t="s">
        <v>32</v>
      </c>
      <c r="C12" s="137"/>
      <c r="D12" s="137"/>
      <c r="E12" s="137"/>
      <c r="F12" s="137"/>
      <c r="G12" s="137"/>
      <c r="H12" s="137"/>
      <c r="I12" s="137"/>
      <c r="J12" s="137"/>
      <c r="K12" s="142" t="s">
        <v>33</v>
      </c>
      <c r="L12" s="142" t="s">
        <v>34</v>
      </c>
    </row>
    <row r="13" spans="1:12" s="130" customFormat="1" ht="24.75" customHeight="1">
      <c r="A13" s="135" t="s">
        <v>35</v>
      </c>
      <c r="B13" s="136" t="s">
        <v>36</v>
      </c>
      <c r="C13" s="137"/>
      <c r="D13" s="137"/>
      <c r="E13" s="137"/>
      <c r="F13" s="137"/>
      <c r="G13" s="137"/>
      <c r="H13" s="137"/>
      <c r="I13" s="137"/>
      <c r="J13" s="137"/>
      <c r="K13" s="142" t="s">
        <v>33</v>
      </c>
      <c r="L13" s="142" t="s">
        <v>34</v>
      </c>
    </row>
    <row r="14" spans="1:12" s="130" customFormat="1" ht="24.75" customHeight="1">
      <c r="A14" s="135" t="s">
        <v>37</v>
      </c>
      <c r="B14" s="136" t="s">
        <v>38</v>
      </c>
      <c r="C14" s="137"/>
      <c r="D14" s="137"/>
      <c r="E14" s="137"/>
      <c r="F14" s="137"/>
      <c r="G14" s="137"/>
      <c r="H14" s="137"/>
      <c r="I14" s="137"/>
      <c r="J14" s="137"/>
      <c r="K14" s="142" t="s">
        <v>33</v>
      </c>
      <c r="L14" s="142" t="s">
        <v>34</v>
      </c>
    </row>
    <row r="15" spans="1:12" s="130" customFormat="1" ht="24.75" customHeight="1">
      <c r="A15" s="135" t="s">
        <v>39</v>
      </c>
      <c r="B15" s="138" t="s">
        <v>40</v>
      </c>
      <c r="C15" s="139"/>
      <c r="D15" s="139"/>
      <c r="E15" s="139"/>
      <c r="F15" s="139"/>
      <c r="G15" s="139"/>
      <c r="H15" s="139"/>
      <c r="I15" s="139"/>
      <c r="J15" s="139"/>
      <c r="K15" s="142" t="s">
        <v>12</v>
      </c>
      <c r="L15" s="145"/>
    </row>
    <row r="16" spans="1:12" ht="24.75" customHeight="1">
      <c r="A16" s="135" t="s">
        <v>41</v>
      </c>
      <c r="B16" s="136" t="s">
        <v>42</v>
      </c>
      <c r="C16" s="137"/>
      <c r="D16" s="137"/>
      <c r="E16" s="137"/>
      <c r="F16" s="137"/>
      <c r="G16" s="137"/>
      <c r="H16" s="137"/>
      <c r="I16" s="137"/>
      <c r="J16" s="137"/>
      <c r="K16" s="142" t="s">
        <v>33</v>
      </c>
      <c r="L16" s="142" t="s">
        <v>34</v>
      </c>
    </row>
    <row r="17" spans="1:12" ht="24.75" customHeight="1">
      <c r="A17" s="135" t="s">
        <v>43</v>
      </c>
      <c r="B17" s="136" t="s">
        <v>44</v>
      </c>
      <c r="C17" s="137"/>
      <c r="D17" s="137"/>
      <c r="E17" s="137"/>
      <c r="F17" s="137"/>
      <c r="G17" s="137"/>
      <c r="H17" s="137"/>
      <c r="I17" s="137"/>
      <c r="J17" s="137"/>
      <c r="K17" s="142" t="s">
        <v>33</v>
      </c>
      <c r="L17" s="142" t="s">
        <v>34</v>
      </c>
    </row>
    <row r="18" spans="1:12" ht="24.75" customHeight="1">
      <c r="A18" s="135" t="s">
        <v>45</v>
      </c>
      <c r="B18" s="136" t="s">
        <v>46</v>
      </c>
      <c r="C18" s="137"/>
      <c r="D18" s="137"/>
      <c r="E18" s="137"/>
      <c r="F18" s="137"/>
      <c r="G18" s="137"/>
      <c r="H18" s="137"/>
      <c r="I18" s="137"/>
      <c r="J18" s="137"/>
      <c r="K18" s="142" t="s">
        <v>33</v>
      </c>
      <c r="L18" s="142" t="s">
        <v>34</v>
      </c>
    </row>
    <row r="19" spans="1:12" s="131" customFormat="1" ht="27" customHeight="1">
      <c r="A19" s="135" t="s">
        <v>47</v>
      </c>
      <c r="B19" s="140" t="s">
        <v>48</v>
      </c>
      <c r="C19" s="141"/>
      <c r="D19" s="141"/>
      <c r="E19" s="141"/>
      <c r="F19" s="141"/>
      <c r="G19" s="141"/>
      <c r="H19" s="141"/>
      <c r="I19" s="141"/>
      <c r="J19" s="141"/>
      <c r="K19" s="142" t="s">
        <v>12</v>
      </c>
      <c r="L19" s="134"/>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C9" sqref="C9"/>
    </sheetView>
  </sheetViews>
  <sheetFormatPr defaultColWidth="9.16015625" defaultRowHeight="12.75" customHeight="1"/>
  <cols>
    <col min="1" max="1" width="40.5" style="0" customWidth="1"/>
    <col min="2" max="2" width="23.33203125" style="113" customWidth="1"/>
    <col min="3" max="3" width="41" style="0" customWidth="1"/>
    <col min="4" max="4" width="28.66015625" style="113" customWidth="1"/>
    <col min="5" max="5" width="43" style="0" customWidth="1"/>
    <col min="6" max="6" width="24.16015625" style="0" customWidth="1"/>
  </cols>
  <sheetData>
    <row r="1" spans="1:6" ht="22.5" customHeight="1">
      <c r="A1" s="88" t="s">
        <v>10</v>
      </c>
      <c r="B1" s="89"/>
      <c r="C1" s="89"/>
      <c r="D1" s="89"/>
      <c r="E1" s="89"/>
      <c r="F1" s="90"/>
    </row>
    <row r="2" spans="1:6" ht="22.5" customHeight="1">
      <c r="A2" s="91" t="s">
        <v>11</v>
      </c>
      <c r="B2" s="92"/>
      <c r="C2" s="92"/>
      <c r="D2" s="92"/>
      <c r="E2" s="92"/>
      <c r="F2" s="92"/>
    </row>
    <row r="3" spans="1:6" ht="22.5" customHeight="1">
      <c r="A3" s="93"/>
      <c r="B3" s="93"/>
      <c r="C3" s="94"/>
      <c r="D3" s="94"/>
      <c r="E3" s="95"/>
      <c r="F3" s="96" t="s">
        <v>49</v>
      </c>
    </row>
    <row r="4" spans="1:6" ht="22.5" customHeight="1">
      <c r="A4" s="97" t="s">
        <v>50</v>
      </c>
      <c r="B4" s="97"/>
      <c r="C4" s="97" t="s">
        <v>51</v>
      </c>
      <c r="D4" s="97"/>
      <c r="E4" s="97"/>
      <c r="F4" s="97"/>
    </row>
    <row r="5" spans="1:6" ht="22.5" customHeight="1">
      <c r="A5" s="97" t="s">
        <v>52</v>
      </c>
      <c r="B5" s="97" t="s">
        <v>53</v>
      </c>
      <c r="C5" s="97" t="s">
        <v>54</v>
      </c>
      <c r="D5" s="98" t="s">
        <v>53</v>
      </c>
      <c r="E5" s="97" t="s">
        <v>55</v>
      </c>
      <c r="F5" s="97" t="s">
        <v>53</v>
      </c>
    </row>
    <row r="6" spans="1:6" ht="22.5" customHeight="1">
      <c r="A6" s="116" t="s">
        <v>56</v>
      </c>
      <c r="B6" s="102">
        <f>SUM(B7,B12,B13,B15,B16,B17)</f>
        <v>131.95</v>
      </c>
      <c r="C6" s="116" t="s">
        <v>56</v>
      </c>
      <c r="D6" s="102">
        <f>SUM(D7:D34)</f>
        <v>131.95</v>
      </c>
      <c r="E6" s="105" t="s">
        <v>56</v>
      </c>
      <c r="F6" s="102">
        <f>SUM(F7,F12,F23,F24,F25)</f>
        <v>131.95</v>
      </c>
    </row>
    <row r="7" spans="1:6" ht="22.5" customHeight="1">
      <c r="A7" s="99" t="s">
        <v>57</v>
      </c>
      <c r="B7" s="102">
        <v>131.95</v>
      </c>
      <c r="C7" s="117" t="s">
        <v>58</v>
      </c>
      <c r="D7" s="102">
        <v>131.95</v>
      </c>
      <c r="E7" s="105" t="s">
        <v>59</v>
      </c>
      <c r="F7" s="102">
        <v>131.95</v>
      </c>
    </row>
    <row r="8" spans="1:8" ht="22.5" customHeight="1">
      <c r="A8" s="99" t="s">
        <v>60</v>
      </c>
      <c r="B8" s="102">
        <v>131.95</v>
      </c>
      <c r="C8" s="117" t="s">
        <v>61</v>
      </c>
      <c r="D8" s="102"/>
      <c r="E8" s="105" t="s">
        <v>62</v>
      </c>
      <c r="F8" s="102">
        <v>87.64</v>
      </c>
      <c r="H8" s="60"/>
    </row>
    <row r="9" spans="1:6" ht="22.5" customHeight="1">
      <c r="A9" s="118" t="s">
        <v>63</v>
      </c>
      <c r="B9" s="102"/>
      <c r="C9" s="117" t="s">
        <v>64</v>
      </c>
      <c r="D9" s="102"/>
      <c r="E9" s="105" t="s">
        <v>65</v>
      </c>
      <c r="F9" s="102">
        <v>44.31</v>
      </c>
    </row>
    <row r="10" spans="1:6" ht="22.5" customHeight="1">
      <c r="A10" s="99" t="s">
        <v>66</v>
      </c>
      <c r="B10" s="102"/>
      <c r="C10" s="117" t="s">
        <v>67</v>
      </c>
      <c r="D10" s="102"/>
      <c r="E10" s="105" t="s">
        <v>68</v>
      </c>
      <c r="F10" s="102"/>
    </row>
    <row r="11" spans="1:6" ht="22.5" customHeight="1">
      <c r="A11" s="99" t="s">
        <v>69</v>
      </c>
      <c r="B11" s="102"/>
      <c r="C11" s="117" t="s">
        <v>70</v>
      </c>
      <c r="D11" s="102"/>
      <c r="E11" s="105" t="s">
        <v>71</v>
      </c>
      <c r="F11" s="102"/>
    </row>
    <row r="12" spans="1:6" ht="22.5" customHeight="1">
      <c r="A12" s="99" t="s">
        <v>72</v>
      </c>
      <c r="B12" s="102"/>
      <c r="C12" s="117" t="s">
        <v>73</v>
      </c>
      <c r="D12" s="102"/>
      <c r="E12" s="105" t="s">
        <v>74</v>
      </c>
      <c r="F12" s="102"/>
    </row>
    <row r="13" spans="1:6" ht="22.5" customHeight="1">
      <c r="A13" s="99" t="s">
        <v>75</v>
      </c>
      <c r="B13" s="102"/>
      <c r="C13" s="117" t="s">
        <v>76</v>
      </c>
      <c r="D13" s="102"/>
      <c r="E13" s="105" t="s">
        <v>62</v>
      </c>
      <c r="F13" s="102"/>
    </row>
    <row r="14" spans="1:6" ht="22.5" customHeight="1">
      <c r="A14" s="99" t="s">
        <v>77</v>
      </c>
      <c r="B14" s="102"/>
      <c r="C14" s="117" t="s">
        <v>78</v>
      </c>
      <c r="D14" s="102"/>
      <c r="E14" s="105" t="s">
        <v>65</v>
      </c>
      <c r="F14" s="102"/>
    </row>
    <row r="15" spans="1:6" ht="22.5" customHeight="1">
      <c r="A15" s="99" t="s">
        <v>79</v>
      </c>
      <c r="B15" s="102"/>
      <c r="C15" s="117" t="s">
        <v>80</v>
      </c>
      <c r="D15" s="102"/>
      <c r="E15" s="105" t="s">
        <v>81</v>
      </c>
      <c r="F15" s="102"/>
    </row>
    <row r="16" spans="1:6" ht="22.5" customHeight="1">
      <c r="A16" s="120" t="s">
        <v>82</v>
      </c>
      <c r="B16" s="102"/>
      <c r="C16" s="117" t="s">
        <v>83</v>
      </c>
      <c r="D16" s="102"/>
      <c r="E16" s="105" t="s">
        <v>84</v>
      </c>
      <c r="F16" s="102"/>
    </row>
    <row r="17" spans="1:6" ht="22.5" customHeight="1">
      <c r="A17" s="120" t="s">
        <v>85</v>
      </c>
      <c r="B17" s="102"/>
      <c r="C17" s="117" t="s">
        <v>86</v>
      </c>
      <c r="D17" s="102"/>
      <c r="E17" s="105" t="s">
        <v>87</v>
      </c>
      <c r="F17" s="102"/>
    </row>
    <row r="18" spans="1:6" ht="22.5" customHeight="1">
      <c r="A18" s="120"/>
      <c r="B18" s="100"/>
      <c r="C18" s="117" t="s">
        <v>88</v>
      </c>
      <c r="D18" s="102"/>
      <c r="E18" s="105" t="s">
        <v>89</v>
      </c>
      <c r="F18" s="102"/>
    </row>
    <row r="19" spans="1:6" ht="22.5" customHeight="1">
      <c r="A19" s="106"/>
      <c r="B19" s="108"/>
      <c r="C19" s="117" t="s">
        <v>90</v>
      </c>
      <c r="D19" s="102"/>
      <c r="E19" s="105" t="s">
        <v>91</v>
      </c>
      <c r="F19" s="102"/>
    </row>
    <row r="20" spans="1:6" ht="22.5" customHeight="1">
      <c r="A20" s="106"/>
      <c r="B20" s="100"/>
      <c r="C20" s="117" t="s">
        <v>92</v>
      </c>
      <c r="D20" s="102"/>
      <c r="E20" s="105" t="s">
        <v>93</v>
      </c>
      <c r="F20" s="102"/>
    </row>
    <row r="21" spans="1:6" ht="22.5" customHeight="1">
      <c r="A21" s="107"/>
      <c r="B21" s="100"/>
      <c r="C21" s="117" t="s">
        <v>94</v>
      </c>
      <c r="D21" s="102"/>
      <c r="E21" s="105" t="s">
        <v>95</v>
      </c>
      <c r="F21" s="102"/>
    </row>
    <row r="22" spans="1:6" ht="22.5" customHeight="1">
      <c r="A22" s="109"/>
      <c r="B22" s="100"/>
      <c r="C22" s="117" t="s">
        <v>96</v>
      </c>
      <c r="D22" s="102"/>
      <c r="E22" s="105" t="s">
        <v>97</v>
      </c>
      <c r="F22" s="102"/>
    </row>
    <row r="23" spans="1:6" ht="22.5" customHeight="1">
      <c r="A23" s="122"/>
      <c r="B23" s="100"/>
      <c r="C23" s="117" t="s">
        <v>98</v>
      </c>
      <c r="D23" s="102"/>
      <c r="E23" s="110" t="s">
        <v>99</v>
      </c>
      <c r="F23" s="102"/>
    </row>
    <row r="24" spans="1:6" ht="22.5" customHeight="1">
      <c r="A24" s="122"/>
      <c r="B24" s="100"/>
      <c r="C24" s="117" t="s">
        <v>100</v>
      </c>
      <c r="D24" s="102"/>
      <c r="E24" s="110" t="s">
        <v>101</v>
      </c>
      <c r="F24" s="102"/>
    </row>
    <row r="25" spans="1:7" ht="22.5" customHeight="1">
      <c r="A25" s="122"/>
      <c r="B25" s="100"/>
      <c r="C25" s="117" t="s">
        <v>102</v>
      </c>
      <c r="D25" s="102"/>
      <c r="E25" s="110" t="s">
        <v>103</v>
      </c>
      <c r="F25" s="102"/>
      <c r="G25" s="60"/>
    </row>
    <row r="26" spans="1:8" ht="22.5" customHeight="1">
      <c r="A26" s="122"/>
      <c r="B26" s="100"/>
      <c r="C26" s="117" t="s">
        <v>104</v>
      </c>
      <c r="D26" s="102"/>
      <c r="E26" s="110"/>
      <c r="F26" s="102"/>
      <c r="G26" s="60"/>
      <c r="H26" s="60"/>
    </row>
    <row r="27" spans="1:8" ht="22.5" customHeight="1">
      <c r="A27" s="109"/>
      <c r="B27" s="108"/>
      <c r="C27" s="117" t="s">
        <v>105</v>
      </c>
      <c r="D27" s="102"/>
      <c r="E27" s="105"/>
      <c r="F27" s="102"/>
      <c r="G27" s="60"/>
      <c r="H27" s="60"/>
    </row>
    <row r="28" spans="1:8" ht="22.5" customHeight="1">
      <c r="A28" s="122"/>
      <c r="B28" s="100"/>
      <c r="C28" s="117" t="s">
        <v>106</v>
      </c>
      <c r="D28" s="102"/>
      <c r="E28" s="105"/>
      <c r="F28" s="102"/>
      <c r="G28" s="60"/>
      <c r="H28" s="60"/>
    </row>
    <row r="29" spans="1:8" ht="22.5" customHeight="1">
      <c r="A29" s="109"/>
      <c r="B29" s="108"/>
      <c r="C29" s="117" t="s">
        <v>107</v>
      </c>
      <c r="D29" s="102"/>
      <c r="E29" s="105"/>
      <c r="F29" s="102"/>
      <c r="G29" s="60"/>
      <c r="H29" s="60"/>
    </row>
    <row r="30" spans="1:7" ht="22.5" customHeight="1">
      <c r="A30" s="109"/>
      <c r="B30" s="100"/>
      <c r="C30" s="117" t="s">
        <v>108</v>
      </c>
      <c r="D30" s="102"/>
      <c r="E30" s="105"/>
      <c r="F30" s="102"/>
      <c r="G30" s="60"/>
    </row>
    <row r="31" spans="1:7" ht="22.5" customHeight="1">
      <c r="A31" s="109"/>
      <c r="B31" s="100"/>
      <c r="C31" s="117" t="s">
        <v>109</v>
      </c>
      <c r="D31" s="102"/>
      <c r="E31" s="105"/>
      <c r="F31" s="102"/>
      <c r="G31" s="60"/>
    </row>
    <row r="32" spans="1:7" ht="22.5" customHeight="1">
      <c r="A32" s="109"/>
      <c r="B32" s="100"/>
      <c r="C32" s="117" t="s">
        <v>110</v>
      </c>
      <c r="D32" s="102"/>
      <c r="E32" s="105"/>
      <c r="F32" s="102"/>
      <c r="G32" s="60"/>
    </row>
    <row r="33" spans="1:8" ht="22.5" customHeight="1">
      <c r="A33" s="109"/>
      <c r="B33" s="100"/>
      <c r="C33" s="117" t="s">
        <v>111</v>
      </c>
      <c r="D33" s="102"/>
      <c r="E33" s="105"/>
      <c r="F33" s="102"/>
      <c r="G33" s="60"/>
      <c r="H33" s="60"/>
    </row>
    <row r="34" spans="1:7" ht="22.5" customHeight="1">
      <c r="A34" s="107"/>
      <c r="B34" s="100"/>
      <c r="C34" s="117" t="s">
        <v>112</v>
      </c>
      <c r="D34" s="102"/>
      <c r="E34" s="105"/>
      <c r="F34" s="102"/>
      <c r="G34" s="60"/>
    </row>
    <row r="35" spans="1:6" ht="22.5" customHeight="1">
      <c r="A35" s="109"/>
      <c r="B35" s="100"/>
      <c r="C35" s="103"/>
      <c r="D35" s="102"/>
      <c r="E35" s="105"/>
      <c r="F35" s="102"/>
    </row>
    <row r="36" spans="1:6" ht="22.5" customHeight="1">
      <c r="A36" s="109"/>
      <c r="B36" s="100"/>
      <c r="C36" s="101"/>
      <c r="D36" s="111"/>
      <c r="E36" s="105"/>
      <c r="F36" s="102"/>
    </row>
    <row r="37" spans="1:6" ht="26.25" customHeight="1">
      <c r="A37" s="109"/>
      <c r="B37" s="100"/>
      <c r="C37" s="101"/>
      <c r="D37" s="111"/>
      <c r="E37" s="105"/>
      <c r="F37" s="112"/>
    </row>
    <row r="38" spans="1:6" ht="22.5" customHeight="1">
      <c r="A38" s="98" t="s">
        <v>113</v>
      </c>
      <c r="B38" s="127">
        <f>SUM(B6,B35)</f>
        <v>131.95</v>
      </c>
      <c r="C38" s="98" t="s">
        <v>114</v>
      </c>
      <c r="D38" s="127">
        <f>SUM(D6,D35)</f>
        <v>131.95</v>
      </c>
      <c r="E38" s="98" t="s">
        <v>114</v>
      </c>
      <c r="F38" s="112">
        <f>SUM(F6,F26)</f>
        <v>131.95</v>
      </c>
    </row>
    <row r="39" spans="1:6" ht="22.5" customHeight="1">
      <c r="A39" s="121" t="s">
        <v>115</v>
      </c>
      <c r="B39" s="100"/>
      <c r="C39" s="120" t="s">
        <v>116</v>
      </c>
      <c r="D39" s="111">
        <f>SUM(B45)-SUM(D38)-SUM(D40)</f>
        <v>0</v>
      </c>
      <c r="E39" s="120" t="s">
        <v>116</v>
      </c>
      <c r="F39" s="112">
        <f>D39</f>
        <v>0</v>
      </c>
    </row>
    <row r="40" spans="1:6" ht="22.5" customHeight="1">
      <c r="A40" s="121" t="s">
        <v>117</v>
      </c>
      <c r="B40" s="100"/>
      <c r="C40" s="103" t="s">
        <v>118</v>
      </c>
      <c r="D40" s="102"/>
      <c r="E40" s="103" t="s">
        <v>118</v>
      </c>
      <c r="F40" s="102"/>
    </row>
    <row r="41" spans="1:6" ht="22.5" customHeight="1">
      <c r="A41" s="121" t="s">
        <v>119</v>
      </c>
      <c r="B41" s="128"/>
      <c r="C41" s="123"/>
      <c r="D41" s="111"/>
      <c r="E41" s="109"/>
      <c r="F41" s="111"/>
    </row>
    <row r="42" spans="1:6" ht="22.5" customHeight="1">
      <c r="A42" s="121" t="s">
        <v>120</v>
      </c>
      <c r="B42" s="100">
        <v>131.95</v>
      </c>
      <c r="C42" s="123"/>
      <c r="D42" s="111"/>
      <c r="E42" s="107"/>
      <c r="F42" s="111"/>
    </row>
    <row r="43" spans="1:6" ht="22.5" customHeight="1">
      <c r="A43" s="121" t="s">
        <v>121</v>
      </c>
      <c r="B43" s="100"/>
      <c r="C43" s="123"/>
      <c r="D43" s="124"/>
      <c r="E43" s="109"/>
      <c r="F43" s="111"/>
    </row>
    <row r="44" spans="1:6" ht="21" customHeight="1">
      <c r="A44" s="109"/>
      <c r="B44" s="100"/>
      <c r="C44" s="107"/>
      <c r="D44" s="124"/>
      <c r="E44" s="107"/>
      <c r="F44" s="124"/>
    </row>
    <row r="45" spans="1:6" ht="22.5" customHeight="1">
      <c r="A45" s="97" t="s">
        <v>122</v>
      </c>
      <c r="B45" s="108">
        <f aca="true" t="shared" si="0" ref="B45:F45">SUM(B38,B39,B40)</f>
        <v>131.95</v>
      </c>
      <c r="C45" s="125" t="s">
        <v>123</v>
      </c>
      <c r="D45" s="124">
        <f t="shared" si="0"/>
        <v>131.95</v>
      </c>
      <c r="E45" s="97" t="s">
        <v>123</v>
      </c>
      <c r="F45" s="102">
        <f t="shared" si="0"/>
        <v>131.95</v>
      </c>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H18" sqref="H1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0" t="s">
        <v>13</v>
      </c>
      <c r="B1" s="60"/>
      <c r="C1" s="60"/>
    </row>
    <row r="2" spans="1:16" ht="35.25" customHeight="1">
      <c r="A2" s="126" t="s">
        <v>14</v>
      </c>
      <c r="B2" s="126"/>
      <c r="C2" s="126"/>
      <c r="D2" s="126"/>
      <c r="E2" s="126"/>
      <c r="F2" s="126"/>
      <c r="G2" s="126"/>
      <c r="H2" s="126"/>
      <c r="I2" s="126"/>
      <c r="J2" s="126"/>
      <c r="K2" s="126"/>
      <c r="L2" s="126"/>
      <c r="M2" s="126"/>
      <c r="N2" s="126"/>
      <c r="O2" s="126"/>
      <c r="P2" s="87"/>
    </row>
    <row r="3" ht="21.75" customHeight="1">
      <c r="O3" s="79" t="s">
        <v>49</v>
      </c>
    </row>
    <row r="4" spans="1:15" ht="18" customHeight="1">
      <c r="A4" s="62" t="s">
        <v>124</v>
      </c>
      <c r="B4" s="62" t="s">
        <v>125</v>
      </c>
      <c r="C4" s="62" t="s">
        <v>126</v>
      </c>
      <c r="D4" s="62" t="s">
        <v>127</v>
      </c>
      <c r="E4" s="62"/>
      <c r="F4" s="62"/>
      <c r="G4" s="62"/>
      <c r="H4" s="62"/>
      <c r="I4" s="62"/>
      <c r="J4" s="62"/>
      <c r="K4" s="62"/>
      <c r="L4" s="62"/>
      <c r="M4" s="62"/>
      <c r="N4" s="62"/>
      <c r="O4" s="99"/>
    </row>
    <row r="5" spans="1:15" ht="22.5" customHeight="1">
      <c r="A5" s="62"/>
      <c r="B5" s="62"/>
      <c r="C5" s="62"/>
      <c r="D5" s="67" t="s">
        <v>128</v>
      </c>
      <c r="E5" s="67" t="s">
        <v>129</v>
      </c>
      <c r="F5" s="67"/>
      <c r="G5" s="67" t="s">
        <v>130</v>
      </c>
      <c r="H5" s="67" t="s">
        <v>131</v>
      </c>
      <c r="I5" s="67" t="s">
        <v>132</v>
      </c>
      <c r="J5" s="67" t="s">
        <v>133</v>
      </c>
      <c r="K5" s="67" t="s">
        <v>134</v>
      </c>
      <c r="L5" s="67" t="s">
        <v>115</v>
      </c>
      <c r="M5" s="67" t="s">
        <v>119</v>
      </c>
      <c r="N5" s="67" t="s">
        <v>135</v>
      </c>
      <c r="O5" s="67" t="s">
        <v>136</v>
      </c>
    </row>
    <row r="6" spans="1:15" ht="33.75" customHeight="1">
      <c r="A6" s="62"/>
      <c r="B6" s="62"/>
      <c r="C6" s="62"/>
      <c r="D6" s="67"/>
      <c r="E6" s="67" t="s">
        <v>137</v>
      </c>
      <c r="F6" s="67" t="s">
        <v>138</v>
      </c>
      <c r="G6" s="67"/>
      <c r="H6" s="67"/>
      <c r="I6" s="67"/>
      <c r="J6" s="67"/>
      <c r="K6" s="67"/>
      <c r="L6" s="67"/>
      <c r="M6" s="67"/>
      <c r="N6" s="67"/>
      <c r="O6" s="67"/>
    </row>
    <row r="7" spans="1:15" ht="12.75" customHeight="1">
      <c r="A7" s="70" t="s">
        <v>139</v>
      </c>
      <c r="B7" s="70" t="s">
        <v>139</v>
      </c>
      <c r="C7" s="70">
        <v>1</v>
      </c>
      <c r="D7" s="70">
        <v>2</v>
      </c>
      <c r="E7" s="70">
        <v>3</v>
      </c>
      <c r="F7" s="70">
        <v>4</v>
      </c>
      <c r="G7" s="70">
        <v>5</v>
      </c>
      <c r="H7" s="70">
        <v>6</v>
      </c>
      <c r="I7" s="70">
        <v>7</v>
      </c>
      <c r="J7" s="70">
        <v>8</v>
      </c>
      <c r="K7" s="70">
        <v>9</v>
      </c>
      <c r="L7" s="70">
        <v>10</v>
      </c>
      <c r="M7" s="70">
        <v>11</v>
      </c>
      <c r="N7" s="70">
        <v>12</v>
      </c>
      <c r="O7" s="70">
        <v>13</v>
      </c>
    </row>
    <row r="8" spans="1:15" ht="12.75" customHeight="1">
      <c r="A8" s="72">
        <v>659001</v>
      </c>
      <c r="B8" s="72" t="s">
        <v>140</v>
      </c>
      <c r="C8" s="72">
        <v>131.95</v>
      </c>
      <c r="D8" s="72">
        <v>131.95</v>
      </c>
      <c r="E8" s="72">
        <v>131.95</v>
      </c>
      <c r="F8" s="72"/>
      <c r="G8" s="72"/>
      <c r="H8" s="72"/>
      <c r="I8" s="72"/>
      <c r="J8" s="72"/>
      <c r="K8" s="72"/>
      <c r="L8" s="72"/>
      <c r="M8" s="72"/>
      <c r="N8" s="72"/>
      <c r="O8" s="72"/>
    </row>
    <row r="9" spans="1:15" ht="12.75" customHeight="1">
      <c r="A9" s="72"/>
      <c r="B9" s="72"/>
      <c r="C9" s="72"/>
      <c r="D9" s="72"/>
      <c r="E9" s="72"/>
      <c r="F9" s="72"/>
      <c r="G9" s="72"/>
      <c r="H9" s="72"/>
      <c r="I9" s="72"/>
      <c r="J9" s="72"/>
      <c r="K9" s="72"/>
      <c r="L9" s="72"/>
      <c r="M9" s="72"/>
      <c r="N9" s="72"/>
      <c r="O9" s="72"/>
    </row>
    <row r="10" spans="1:15" ht="12.75" customHeight="1">
      <c r="A10" s="72"/>
      <c r="B10" s="72"/>
      <c r="C10" s="72"/>
      <c r="D10" s="72"/>
      <c r="E10" s="72"/>
      <c r="F10" s="72"/>
      <c r="G10" s="72"/>
      <c r="H10" s="72"/>
      <c r="I10" s="72"/>
      <c r="J10" s="73"/>
      <c r="K10" s="73"/>
      <c r="L10" s="73"/>
      <c r="M10" s="73"/>
      <c r="N10" s="72"/>
      <c r="O10" s="72"/>
    </row>
    <row r="11" spans="1:15" ht="12.75" customHeight="1">
      <c r="A11" s="72"/>
      <c r="B11" s="73"/>
      <c r="C11" s="73"/>
      <c r="D11" s="72"/>
      <c r="E11" s="72"/>
      <c r="F11" s="72"/>
      <c r="G11" s="72"/>
      <c r="H11" s="73"/>
      <c r="I11" s="73"/>
      <c r="J11" s="73"/>
      <c r="K11" s="73"/>
      <c r="L11" s="73"/>
      <c r="M11" s="73"/>
      <c r="N11" s="72"/>
      <c r="O11" s="72"/>
    </row>
    <row r="12" spans="1:15" ht="12.75" customHeight="1">
      <c r="A12" s="72"/>
      <c r="B12" s="72"/>
      <c r="C12" s="72"/>
      <c r="D12" s="72"/>
      <c r="E12" s="72"/>
      <c r="F12" s="72"/>
      <c r="G12" s="72"/>
      <c r="H12" s="73"/>
      <c r="I12" s="73"/>
      <c r="J12" s="73"/>
      <c r="K12" s="73"/>
      <c r="L12" s="73"/>
      <c r="M12" s="73"/>
      <c r="N12" s="72"/>
      <c r="O12" s="72"/>
    </row>
    <row r="13" spans="2:16" ht="12.75" customHeight="1">
      <c r="B13" s="60"/>
      <c r="C13" s="60"/>
      <c r="D13" s="60"/>
      <c r="E13" s="60"/>
      <c r="F13" s="60"/>
      <c r="G13" s="60"/>
      <c r="H13" s="60"/>
      <c r="I13" s="60"/>
      <c r="N13" s="60"/>
      <c r="O13" s="60"/>
      <c r="P13" s="60"/>
    </row>
    <row r="14" spans="2:16" ht="12.75" customHeight="1">
      <c r="B14" s="60"/>
      <c r="C14" s="60"/>
      <c r="D14" s="60"/>
      <c r="E14" s="60"/>
      <c r="F14" s="60"/>
      <c r="G14" s="60"/>
      <c r="H14" s="60"/>
      <c r="N14" s="60"/>
      <c r="O14" s="60"/>
      <c r="P14" s="60"/>
    </row>
    <row r="15" spans="4:16" ht="12.75" customHeight="1">
      <c r="D15" s="60"/>
      <c r="E15" s="60"/>
      <c r="F15" s="60"/>
      <c r="N15" s="60"/>
      <c r="O15" s="60"/>
      <c r="P15" s="60"/>
    </row>
    <row r="16" spans="4:16" ht="12.75" customHeight="1">
      <c r="D16" s="60"/>
      <c r="E16" s="60"/>
      <c r="F16" s="60"/>
      <c r="G16" s="60"/>
      <c r="L16" s="60"/>
      <c r="N16" s="60"/>
      <c r="O16" s="60"/>
      <c r="P16" s="60"/>
    </row>
    <row r="17" spans="7:16" ht="12.75" customHeight="1">
      <c r="G17" s="60"/>
      <c r="M17" s="60"/>
      <c r="N17" s="60"/>
      <c r="O17" s="60"/>
      <c r="P17" s="60"/>
    </row>
    <row r="18" spans="13:16" ht="12.75" customHeight="1">
      <c r="M18" s="60"/>
      <c r="N18" s="60"/>
      <c r="O18" s="60"/>
      <c r="P18" s="60"/>
    </row>
    <row r="19" spans="13:15" ht="12.75" customHeight="1">
      <c r="M19" s="60"/>
      <c r="O19" s="60"/>
    </row>
    <row r="20" spans="13:15" ht="12.75" customHeight="1">
      <c r="M20" s="60"/>
      <c r="N20" s="60"/>
      <c r="O20" s="60"/>
    </row>
    <row r="21" spans="14:15" ht="12.75" customHeight="1">
      <c r="N21" s="60"/>
      <c r="O21" s="6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J17" sqref="J17"/>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0" t="s">
        <v>16</v>
      </c>
      <c r="B1" s="60"/>
      <c r="C1" s="60"/>
    </row>
    <row r="2" spans="1:14" ht="35.25" customHeight="1">
      <c r="A2" s="126" t="s">
        <v>17</v>
      </c>
      <c r="B2" s="126"/>
      <c r="C2" s="126"/>
      <c r="D2" s="126"/>
      <c r="E2" s="126"/>
      <c r="F2" s="126"/>
      <c r="G2" s="126"/>
      <c r="H2" s="126"/>
      <c r="I2" s="126"/>
      <c r="J2" s="126"/>
      <c r="K2" s="126"/>
      <c r="L2" s="126"/>
      <c r="M2" s="126"/>
      <c r="N2" s="87"/>
    </row>
    <row r="3" ht="21.75" customHeight="1">
      <c r="M3" s="79" t="s">
        <v>49</v>
      </c>
    </row>
    <row r="4" spans="1:13" ht="15" customHeight="1">
      <c r="A4" s="62" t="s">
        <v>124</v>
      </c>
      <c r="B4" s="62" t="s">
        <v>125</v>
      </c>
      <c r="C4" s="62" t="s">
        <v>126</v>
      </c>
      <c r="D4" s="62" t="s">
        <v>127</v>
      </c>
      <c r="E4" s="62"/>
      <c r="F4" s="62"/>
      <c r="G4" s="62"/>
      <c r="H4" s="62"/>
      <c r="I4" s="62"/>
      <c r="J4" s="62"/>
      <c r="K4" s="62"/>
      <c r="L4" s="62"/>
      <c r="M4" s="62"/>
    </row>
    <row r="5" spans="1:13" ht="30" customHeight="1">
      <c r="A5" s="62"/>
      <c r="B5" s="62"/>
      <c r="C5" s="62"/>
      <c r="D5" s="67" t="s">
        <v>128</v>
      </c>
      <c r="E5" s="67" t="s">
        <v>141</v>
      </c>
      <c r="F5" s="67"/>
      <c r="G5" s="67" t="s">
        <v>130</v>
      </c>
      <c r="H5" s="67" t="s">
        <v>132</v>
      </c>
      <c r="I5" s="67" t="s">
        <v>133</v>
      </c>
      <c r="J5" s="67" t="s">
        <v>134</v>
      </c>
      <c r="K5" s="67" t="s">
        <v>117</v>
      </c>
      <c r="L5" s="67" t="s">
        <v>136</v>
      </c>
      <c r="M5" s="67" t="s">
        <v>119</v>
      </c>
    </row>
    <row r="6" spans="1:13" ht="40.5" customHeight="1">
      <c r="A6" s="62"/>
      <c r="B6" s="62"/>
      <c r="C6" s="62"/>
      <c r="D6" s="67"/>
      <c r="E6" s="67" t="s">
        <v>137</v>
      </c>
      <c r="F6" s="67" t="s">
        <v>142</v>
      </c>
      <c r="G6" s="67"/>
      <c r="H6" s="67"/>
      <c r="I6" s="67"/>
      <c r="J6" s="67"/>
      <c r="K6" s="67"/>
      <c r="L6" s="67"/>
      <c r="M6" s="67"/>
    </row>
    <row r="7" spans="1:13" ht="12.75" customHeight="1">
      <c r="A7" s="70" t="s">
        <v>139</v>
      </c>
      <c r="B7" s="70" t="s">
        <v>139</v>
      </c>
      <c r="C7" s="70">
        <v>1</v>
      </c>
      <c r="D7" s="70">
        <v>2</v>
      </c>
      <c r="E7" s="70">
        <v>3</v>
      </c>
      <c r="F7" s="70">
        <v>4</v>
      </c>
      <c r="G7" s="70">
        <v>5</v>
      </c>
      <c r="H7" s="70">
        <v>6</v>
      </c>
      <c r="I7" s="70">
        <v>7</v>
      </c>
      <c r="J7" s="70">
        <v>8</v>
      </c>
      <c r="K7" s="70">
        <v>9</v>
      </c>
      <c r="L7" s="70">
        <v>10</v>
      </c>
      <c r="M7" s="70">
        <v>11</v>
      </c>
    </row>
    <row r="8" spans="1:13" ht="12.75" customHeight="1">
      <c r="A8" s="72">
        <v>659001</v>
      </c>
      <c r="B8" s="72" t="s">
        <v>140</v>
      </c>
      <c r="C8" s="72">
        <v>131.95</v>
      </c>
      <c r="D8" s="72">
        <v>131.95</v>
      </c>
      <c r="E8" s="72">
        <v>131.95</v>
      </c>
      <c r="F8" s="72"/>
      <c r="G8" s="72"/>
      <c r="H8" s="72"/>
      <c r="I8" s="72"/>
      <c r="J8" s="72"/>
      <c r="K8" s="72"/>
      <c r="L8" s="72"/>
      <c r="M8" s="72"/>
    </row>
    <row r="9" spans="1:13" ht="12.75" customHeight="1">
      <c r="A9" s="72"/>
      <c r="B9" s="72"/>
      <c r="C9" s="72"/>
      <c r="D9" s="72"/>
      <c r="E9" s="72"/>
      <c r="F9" s="72"/>
      <c r="G9" s="72"/>
      <c r="H9" s="72"/>
      <c r="I9" s="72"/>
      <c r="J9" s="72"/>
      <c r="K9" s="72"/>
      <c r="L9" s="72"/>
      <c r="M9" s="72"/>
    </row>
    <row r="10" spans="1:13" ht="12.75" customHeight="1">
      <c r="A10" s="72"/>
      <c r="B10" s="72"/>
      <c r="C10" s="72"/>
      <c r="D10" s="72"/>
      <c r="E10" s="72"/>
      <c r="F10" s="72"/>
      <c r="G10" s="72"/>
      <c r="H10" s="72"/>
      <c r="I10" s="72"/>
      <c r="J10" s="72"/>
      <c r="K10" s="72"/>
      <c r="L10" s="72"/>
      <c r="M10" s="72"/>
    </row>
    <row r="11" spans="1:13" ht="12.75" customHeight="1">
      <c r="A11" s="72"/>
      <c r="B11" s="72"/>
      <c r="C11" s="72"/>
      <c r="D11" s="72"/>
      <c r="E11" s="72"/>
      <c r="F11" s="72"/>
      <c r="G11" s="72"/>
      <c r="H11" s="72"/>
      <c r="I11" s="73"/>
      <c r="J11" s="72"/>
      <c r="K11" s="72"/>
      <c r="L11" s="72"/>
      <c r="M11" s="72"/>
    </row>
    <row r="12" spans="1:13" ht="12.75" customHeight="1">
      <c r="A12" s="72"/>
      <c r="B12" s="72"/>
      <c r="C12" s="72"/>
      <c r="D12" s="72"/>
      <c r="E12" s="72"/>
      <c r="F12" s="72"/>
      <c r="G12" s="72"/>
      <c r="H12" s="73"/>
      <c r="I12" s="73"/>
      <c r="J12" s="72"/>
      <c r="K12" s="72"/>
      <c r="L12" s="72"/>
      <c r="M12" s="72"/>
    </row>
    <row r="13" spans="2:14" ht="12.75" customHeight="1">
      <c r="B13" s="60"/>
      <c r="C13" s="60"/>
      <c r="D13" s="60"/>
      <c r="E13" s="60"/>
      <c r="F13" s="60"/>
      <c r="G13" s="60"/>
      <c r="H13" s="60"/>
      <c r="I13" s="60"/>
      <c r="J13" s="60"/>
      <c r="K13" s="60"/>
      <c r="L13" s="60"/>
      <c r="M13" s="60"/>
      <c r="N13" s="60"/>
    </row>
    <row r="14" spans="2:14" ht="12.75" customHeight="1">
      <c r="B14" s="60"/>
      <c r="C14" s="60"/>
      <c r="D14" s="60"/>
      <c r="E14" s="60"/>
      <c r="F14" s="60"/>
      <c r="G14" s="60"/>
      <c r="H14" s="60"/>
      <c r="J14" s="60"/>
      <c r="K14" s="60"/>
      <c r="L14" s="60"/>
      <c r="N14" s="60"/>
    </row>
    <row r="15" spans="4:14" ht="12.75" customHeight="1">
      <c r="D15" s="60"/>
      <c r="E15" s="60"/>
      <c r="F15" s="60"/>
      <c r="J15" s="60"/>
      <c r="K15" s="60"/>
      <c r="L15" s="60"/>
      <c r="N15" s="60"/>
    </row>
    <row r="16" spans="4:14" ht="12.75" customHeight="1">
      <c r="D16" s="60"/>
      <c r="E16" s="60"/>
      <c r="F16" s="60"/>
      <c r="G16" s="60"/>
      <c r="J16" s="60"/>
      <c r="K16" s="60"/>
      <c r="L16" s="60"/>
      <c r="N16" s="60"/>
    </row>
    <row r="17" spans="7:12" ht="12.75" customHeight="1">
      <c r="G17" s="60"/>
      <c r="J17" s="60"/>
      <c r="K17" s="60"/>
      <c r="L17" s="60"/>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8" sqref="F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88" t="s">
        <v>19</v>
      </c>
      <c r="B1" s="89"/>
      <c r="C1" s="89"/>
      <c r="D1" s="89"/>
      <c r="E1" s="89"/>
      <c r="F1" s="90"/>
    </row>
    <row r="2" spans="1:6" ht="22.5" customHeight="1">
      <c r="A2" s="91" t="s">
        <v>143</v>
      </c>
      <c r="B2" s="92"/>
      <c r="C2" s="92"/>
      <c r="D2" s="92"/>
      <c r="E2" s="92"/>
      <c r="F2" s="92"/>
    </row>
    <row r="3" spans="1:6" ht="22.5" customHeight="1">
      <c r="A3" s="93"/>
      <c r="B3" s="93"/>
      <c r="C3" s="94"/>
      <c r="D3" s="94"/>
      <c r="E3" s="95"/>
      <c r="F3" s="96" t="s">
        <v>49</v>
      </c>
    </row>
    <row r="4" spans="1:6" ht="22.5" customHeight="1">
      <c r="A4" s="97" t="s">
        <v>50</v>
      </c>
      <c r="B4" s="97"/>
      <c r="C4" s="97" t="s">
        <v>51</v>
      </c>
      <c r="D4" s="97"/>
      <c r="E4" s="97"/>
      <c r="F4" s="97"/>
    </row>
    <row r="5" spans="1:6" ht="22.5" customHeight="1">
      <c r="A5" s="97" t="s">
        <v>52</v>
      </c>
      <c r="B5" s="97" t="s">
        <v>53</v>
      </c>
      <c r="C5" s="97" t="s">
        <v>54</v>
      </c>
      <c r="D5" s="98" t="s">
        <v>53</v>
      </c>
      <c r="E5" s="97" t="s">
        <v>55</v>
      </c>
      <c r="F5" s="97" t="s">
        <v>53</v>
      </c>
    </row>
    <row r="6" spans="1:6" ht="22.5" customHeight="1">
      <c r="A6" s="116" t="s">
        <v>144</v>
      </c>
      <c r="B6" s="102">
        <v>131.95</v>
      </c>
      <c r="C6" s="116" t="s">
        <v>144</v>
      </c>
      <c r="D6" s="102">
        <f>SUM(D7:D34)</f>
        <v>131.95</v>
      </c>
      <c r="E6" s="105" t="s">
        <v>144</v>
      </c>
      <c r="F6" s="102">
        <f>SUM(F7,F12,F23,F24,F25)</f>
        <v>131.95</v>
      </c>
    </row>
    <row r="7" spans="1:6" ht="22.5" customHeight="1">
      <c r="A7" s="99" t="s">
        <v>145</v>
      </c>
      <c r="B7" s="102">
        <v>131.95</v>
      </c>
      <c r="C7" s="117" t="s">
        <v>58</v>
      </c>
      <c r="D7" s="102">
        <v>131.95</v>
      </c>
      <c r="E7" s="105" t="s">
        <v>59</v>
      </c>
      <c r="F7" s="102">
        <v>131.95</v>
      </c>
    </row>
    <row r="8" spans="1:8" ht="22.5" customHeight="1">
      <c r="A8" s="118" t="s">
        <v>146</v>
      </c>
      <c r="B8" s="102"/>
      <c r="C8" s="117" t="s">
        <v>61</v>
      </c>
      <c r="D8" s="102"/>
      <c r="E8" s="105" t="s">
        <v>62</v>
      </c>
      <c r="F8" s="102">
        <v>87.64</v>
      </c>
      <c r="H8" s="60"/>
    </row>
    <row r="9" spans="1:6" ht="22.5" customHeight="1">
      <c r="A9" s="99" t="s">
        <v>147</v>
      </c>
      <c r="B9" s="102"/>
      <c r="C9" s="117" t="s">
        <v>64</v>
      </c>
      <c r="D9" s="102"/>
      <c r="E9" s="105" t="s">
        <v>65</v>
      </c>
      <c r="F9" s="102">
        <v>44.31</v>
      </c>
    </row>
    <row r="10" spans="1:6" ht="22.5" customHeight="1">
      <c r="A10" s="99" t="s">
        <v>148</v>
      </c>
      <c r="B10" s="102"/>
      <c r="C10" s="117" t="s">
        <v>67</v>
      </c>
      <c r="D10" s="102"/>
      <c r="E10" s="105" t="s">
        <v>68</v>
      </c>
      <c r="F10" s="102"/>
    </row>
    <row r="11" spans="1:6" ht="22.5" customHeight="1">
      <c r="A11" s="99"/>
      <c r="B11" s="102"/>
      <c r="C11" s="117" t="s">
        <v>70</v>
      </c>
      <c r="D11" s="102"/>
      <c r="E11" s="105" t="s">
        <v>71</v>
      </c>
      <c r="F11" s="102"/>
    </row>
    <row r="12" spans="1:6" ht="22.5" customHeight="1">
      <c r="A12" s="99"/>
      <c r="B12" s="102"/>
      <c r="C12" s="117" t="s">
        <v>73</v>
      </c>
      <c r="D12" s="102"/>
      <c r="E12" s="105" t="s">
        <v>74</v>
      </c>
      <c r="F12" s="102"/>
    </row>
    <row r="13" spans="1:6" ht="22.5" customHeight="1">
      <c r="A13" s="99"/>
      <c r="B13" s="102"/>
      <c r="C13" s="117" t="s">
        <v>76</v>
      </c>
      <c r="D13" s="102"/>
      <c r="E13" s="119" t="s">
        <v>62</v>
      </c>
      <c r="F13" s="102"/>
    </row>
    <row r="14" spans="1:6" ht="22.5" customHeight="1">
      <c r="A14" s="99"/>
      <c r="B14" s="102"/>
      <c r="C14" s="117" t="s">
        <v>78</v>
      </c>
      <c r="D14" s="102"/>
      <c r="E14" s="119" t="s">
        <v>65</v>
      </c>
      <c r="F14" s="102"/>
    </row>
    <row r="15" spans="1:6" ht="22.5" customHeight="1">
      <c r="A15" s="120"/>
      <c r="B15" s="102"/>
      <c r="C15" s="117" t="s">
        <v>80</v>
      </c>
      <c r="D15" s="102"/>
      <c r="E15" s="119" t="s">
        <v>81</v>
      </c>
      <c r="F15" s="102"/>
    </row>
    <row r="16" spans="1:6" ht="22.5" customHeight="1">
      <c r="A16" s="120"/>
      <c r="B16" s="102"/>
      <c r="C16" s="117" t="s">
        <v>83</v>
      </c>
      <c r="D16" s="102"/>
      <c r="E16" s="119" t="s">
        <v>84</v>
      </c>
      <c r="F16" s="102"/>
    </row>
    <row r="17" spans="1:6" ht="22.5" customHeight="1">
      <c r="A17" s="120"/>
      <c r="B17" s="102"/>
      <c r="C17" s="117" t="s">
        <v>86</v>
      </c>
      <c r="D17" s="102"/>
      <c r="E17" s="119" t="s">
        <v>87</v>
      </c>
      <c r="F17" s="102"/>
    </row>
    <row r="18" spans="1:6" ht="22.5" customHeight="1">
      <c r="A18" s="120"/>
      <c r="B18" s="100"/>
      <c r="C18" s="117" t="s">
        <v>88</v>
      </c>
      <c r="D18" s="102"/>
      <c r="E18" s="119" t="s">
        <v>89</v>
      </c>
      <c r="F18" s="102"/>
    </row>
    <row r="19" spans="1:6" ht="22.5" customHeight="1">
      <c r="A19" s="106"/>
      <c r="B19" s="108"/>
      <c r="C19" s="117" t="s">
        <v>90</v>
      </c>
      <c r="D19" s="102"/>
      <c r="E19" s="119" t="s">
        <v>91</v>
      </c>
      <c r="F19" s="102"/>
    </row>
    <row r="20" spans="1:6" ht="22.5" customHeight="1">
      <c r="A20" s="106"/>
      <c r="B20" s="100"/>
      <c r="C20" s="117" t="s">
        <v>92</v>
      </c>
      <c r="D20" s="102"/>
      <c r="E20" s="119" t="s">
        <v>93</v>
      </c>
      <c r="F20" s="102"/>
    </row>
    <row r="21" spans="1:6" ht="22.5" customHeight="1">
      <c r="A21" s="107"/>
      <c r="B21" s="100"/>
      <c r="C21" s="117" t="s">
        <v>94</v>
      </c>
      <c r="D21" s="102"/>
      <c r="E21" s="119" t="s">
        <v>95</v>
      </c>
      <c r="F21" s="102"/>
    </row>
    <row r="22" spans="1:6" ht="22.5" customHeight="1">
      <c r="A22" s="109"/>
      <c r="B22" s="100"/>
      <c r="C22" s="117" t="s">
        <v>96</v>
      </c>
      <c r="D22" s="102"/>
      <c r="E22" s="121" t="s">
        <v>97</v>
      </c>
      <c r="F22" s="102"/>
    </row>
    <row r="23" spans="1:6" ht="22.5" customHeight="1">
      <c r="A23" s="122"/>
      <c r="B23" s="100"/>
      <c r="C23" s="117" t="s">
        <v>98</v>
      </c>
      <c r="D23" s="102"/>
      <c r="E23" s="110" t="s">
        <v>99</v>
      </c>
      <c r="F23" s="102"/>
    </row>
    <row r="24" spans="1:6" ht="22.5" customHeight="1">
      <c r="A24" s="122"/>
      <c r="B24" s="100"/>
      <c r="C24" s="117" t="s">
        <v>100</v>
      </c>
      <c r="D24" s="102"/>
      <c r="E24" s="110" t="s">
        <v>101</v>
      </c>
      <c r="F24" s="102"/>
    </row>
    <row r="25" spans="1:7" ht="22.5" customHeight="1">
      <c r="A25" s="122"/>
      <c r="B25" s="100"/>
      <c r="C25" s="117" t="s">
        <v>102</v>
      </c>
      <c r="D25" s="102"/>
      <c r="E25" s="110" t="s">
        <v>103</v>
      </c>
      <c r="F25" s="102"/>
      <c r="G25" s="60"/>
    </row>
    <row r="26" spans="1:8" ht="22.5" customHeight="1">
      <c r="A26" s="122"/>
      <c r="B26" s="100"/>
      <c r="C26" s="117" t="s">
        <v>104</v>
      </c>
      <c r="D26" s="102"/>
      <c r="E26" s="105"/>
      <c r="F26" s="102"/>
      <c r="G26" s="60"/>
      <c r="H26" s="60"/>
    </row>
    <row r="27" spans="1:8" ht="22.5" customHeight="1">
      <c r="A27" s="109"/>
      <c r="B27" s="108"/>
      <c r="C27" s="117" t="s">
        <v>105</v>
      </c>
      <c r="D27" s="102"/>
      <c r="E27" s="105"/>
      <c r="F27" s="102"/>
      <c r="G27" s="60"/>
      <c r="H27" s="60"/>
    </row>
    <row r="28" spans="1:8" ht="22.5" customHeight="1">
      <c r="A28" s="122"/>
      <c r="B28" s="100"/>
      <c r="C28" s="117" t="s">
        <v>106</v>
      </c>
      <c r="D28" s="102"/>
      <c r="E28" s="105"/>
      <c r="F28" s="102"/>
      <c r="G28" s="60"/>
      <c r="H28" s="60"/>
    </row>
    <row r="29" spans="1:8" ht="22.5" customHeight="1">
      <c r="A29" s="109"/>
      <c r="B29" s="108"/>
      <c r="C29" s="117" t="s">
        <v>107</v>
      </c>
      <c r="D29" s="102"/>
      <c r="E29" s="105"/>
      <c r="F29" s="102"/>
      <c r="G29" s="60"/>
      <c r="H29" s="60"/>
    </row>
    <row r="30" spans="1:7" ht="22.5" customHeight="1">
      <c r="A30" s="109"/>
      <c r="B30" s="100"/>
      <c r="C30" s="117" t="s">
        <v>108</v>
      </c>
      <c r="D30" s="102"/>
      <c r="E30" s="105"/>
      <c r="F30" s="102"/>
      <c r="G30" s="60"/>
    </row>
    <row r="31" spans="1:6" ht="22.5" customHeight="1">
      <c r="A31" s="109"/>
      <c r="B31" s="100"/>
      <c r="C31" s="117" t="s">
        <v>109</v>
      </c>
      <c r="D31" s="102"/>
      <c r="E31" s="105"/>
      <c r="F31" s="102"/>
    </row>
    <row r="32" spans="1:6" ht="22.5" customHeight="1">
      <c r="A32" s="109"/>
      <c r="B32" s="100"/>
      <c r="C32" s="117" t="s">
        <v>110</v>
      </c>
      <c r="D32" s="102"/>
      <c r="E32" s="105"/>
      <c r="F32" s="102"/>
    </row>
    <row r="33" spans="1:8" ht="22.5" customHeight="1">
      <c r="A33" s="109"/>
      <c r="B33" s="100"/>
      <c r="C33" s="117" t="s">
        <v>111</v>
      </c>
      <c r="D33" s="102"/>
      <c r="E33" s="105"/>
      <c r="F33" s="102"/>
      <c r="G33" s="60"/>
      <c r="H33" s="60"/>
    </row>
    <row r="34" spans="1:6" ht="22.5" customHeight="1">
      <c r="A34" s="107"/>
      <c r="B34" s="100"/>
      <c r="C34" s="117" t="s">
        <v>112</v>
      </c>
      <c r="D34" s="102"/>
      <c r="E34" s="105"/>
      <c r="F34" s="102"/>
    </row>
    <row r="35" spans="1:6" ht="22.5" customHeight="1">
      <c r="A35" s="109"/>
      <c r="B35" s="100"/>
      <c r="C35" s="101"/>
      <c r="D35" s="111"/>
      <c r="E35" s="99"/>
      <c r="F35" s="112"/>
    </row>
    <row r="36" spans="1:6" ht="18" customHeight="1">
      <c r="A36" s="98" t="s">
        <v>113</v>
      </c>
      <c r="B36" s="108">
        <f aca="true" t="shared" si="0" ref="B36:F36">SUM(B6)</f>
        <v>131.95</v>
      </c>
      <c r="C36" s="98" t="s">
        <v>114</v>
      </c>
      <c r="D36" s="111">
        <f t="shared" si="0"/>
        <v>131.95</v>
      </c>
      <c r="E36" s="98" t="s">
        <v>114</v>
      </c>
      <c r="F36" s="112">
        <f t="shared" si="0"/>
        <v>131.95</v>
      </c>
    </row>
    <row r="37" spans="1:6" ht="18" customHeight="1">
      <c r="A37" s="117" t="s">
        <v>119</v>
      </c>
      <c r="B37" s="100"/>
      <c r="C37" s="120" t="s">
        <v>116</v>
      </c>
      <c r="D37" s="111">
        <f>SUM(B41)-SUM(D36)</f>
        <v>0</v>
      </c>
      <c r="E37" s="120" t="s">
        <v>116</v>
      </c>
      <c r="F37" s="112">
        <f>D37</f>
        <v>0</v>
      </c>
    </row>
    <row r="38" spans="1:6" ht="18" customHeight="1">
      <c r="A38" s="117" t="s">
        <v>120</v>
      </c>
      <c r="B38" s="100"/>
      <c r="C38" s="106"/>
      <c r="D38" s="102"/>
      <c r="E38" s="106"/>
      <c r="F38" s="102"/>
    </row>
    <row r="39" spans="1:6" ht="22.5" customHeight="1">
      <c r="A39" s="117" t="s">
        <v>149</v>
      </c>
      <c r="B39" s="100"/>
      <c r="C39" s="123"/>
      <c r="D39" s="124"/>
      <c r="E39" s="109"/>
      <c r="F39" s="111"/>
    </row>
    <row r="40" spans="1:6" ht="21" customHeight="1">
      <c r="A40" s="109"/>
      <c r="B40" s="100"/>
      <c r="C40" s="107"/>
      <c r="D40" s="124"/>
      <c r="E40" s="107"/>
      <c r="F40" s="124"/>
    </row>
    <row r="41" spans="1:6" ht="18" customHeight="1">
      <c r="A41" s="97" t="s">
        <v>122</v>
      </c>
      <c r="B41" s="108">
        <f aca="true" t="shared" si="1" ref="B41:F41">SUM(B36,B37)</f>
        <v>131.95</v>
      </c>
      <c r="C41" s="125" t="s">
        <v>123</v>
      </c>
      <c r="D41" s="124">
        <f t="shared" si="1"/>
        <v>131.95</v>
      </c>
      <c r="E41" s="97" t="s">
        <v>123</v>
      </c>
      <c r="F41" s="102">
        <f t="shared" si="1"/>
        <v>131.95</v>
      </c>
    </row>
    <row r="42" spans="4:6" ht="12.75" customHeight="1">
      <c r="D42" s="113"/>
      <c r="F42" s="113"/>
    </row>
    <row r="43" spans="4:6" ht="12.75" customHeight="1">
      <c r="D43" s="113"/>
      <c r="F43" s="113"/>
    </row>
    <row r="44" spans="4:6" ht="12.75" customHeight="1">
      <c r="D44" s="113"/>
      <c r="F44" s="113"/>
    </row>
    <row r="45" spans="4:6" ht="12.75" customHeight="1">
      <c r="D45" s="113"/>
      <c r="F45" s="113"/>
    </row>
    <row r="46" spans="4:6" ht="12.75" customHeight="1">
      <c r="D46" s="113"/>
      <c r="F46" s="113"/>
    </row>
    <row r="47" spans="4:6" ht="12.75" customHeight="1">
      <c r="D47" s="113"/>
      <c r="F47" s="113"/>
    </row>
    <row r="48" spans="4:6" ht="12.75" customHeight="1">
      <c r="D48" s="113"/>
      <c r="F48" s="113"/>
    </row>
    <row r="49" spans="4:6" ht="12.75" customHeight="1">
      <c r="D49" s="113"/>
      <c r="F49" s="113"/>
    </row>
    <row r="50" spans="4:6" ht="12.75" customHeight="1">
      <c r="D50" s="113"/>
      <c r="F50" s="113"/>
    </row>
    <row r="51" spans="4:6" ht="12.75" customHeight="1">
      <c r="D51" s="113"/>
      <c r="F51" s="113"/>
    </row>
    <row r="52" spans="4:6" ht="12.75" customHeight="1">
      <c r="D52" s="113"/>
      <c r="F52" s="113"/>
    </row>
    <row r="53" spans="4:6" ht="12.75" customHeight="1">
      <c r="D53" s="113"/>
      <c r="F53" s="113"/>
    </row>
    <row r="54" spans="4:6" ht="12.75" customHeight="1">
      <c r="D54" s="113"/>
      <c r="F54" s="113"/>
    </row>
    <row r="55" ht="12.75" customHeight="1">
      <c r="F55" s="113"/>
    </row>
    <row r="56" ht="12.75" customHeight="1">
      <c r="F56" s="113"/>
    </row>
    <row r="57" ht="12.75" customHeight="1">
      <c r="F57" s="113"/>
    </row>
    <row r="58" ht="12.75" customHeight="1">
      <c r="F58" s="113"/>
    </row>
    <row r="59" ht="12.75" customHeight="1">
      <c r="F59" s="113"/>
    </row>
    <row r="60" ht="12.75" customHeight="1">
      <c r="F60" s="11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B6" sqref="B6"/>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60" t="s">
        <v>21</v>
      </c>
    </row>
    <row r="2" spans="1:7" ht="28.5" customHeight="1">
      <c r="A2" s="80" t="s">
        <v>22</v>
      </c>
      <c r="B2" s="80"/>
      <c r="C2" s="80"/>
      <c r="D2" s="80"/>
      <c r="E2" s="80"/>
      <c r="F2" s="80"/>
      <c r="G2" s="80"/>
    </row>
    <row r="3" ht="22.5" customHeight="1">
      <c r="G3" s="79" t="s">
        <v>49</v>
      </c>
    </row>
    <row r="4" spans="1:7" ht="22.5" customHeight="1">
      <c r="A4" s="84" t="s">
        <v>150</v>
      </c>
      <c r="B4" s="84" t="s">
        <v>151</v>
      </c>
      <c r="C4" s="84" t="s">
        <v>128</v>
      </c>
      <c r="D4" s="84" t="s">
        <v>152</v>
      </c>
      <c r="E4" s="84" t="s">
        <v>153</v>
      </c>
      <c r="F4" s="84" t="s">
        <v>154</v>
      </c>
      <c r="G4" s="84" t="s">
        <v>155</v>
      </c>
    </row>
    <row r="5" spans="1:7" ht="15.75" customHeight="1">
      <c r="A5" s="70" t="s">
        <v>139</v>
      </c>
      <c r="B5" s="70" t="s">
        <v>139</v>
      </c>
      <c r="C5" s="70">
        <v>1</v>
      </c>
      <c r="D5" s="70">
        <v>2</v>
      </c>
      <c r="E5" s="70">
        <v>3</v>
      </c>
      <c r="F5" s="70">
        <v>4</v>
      </c>
      <c r="G5" s="70" t="s">
        <v>139</v>
      </c>
    </row>
    <row r="6" spans="1:7" ht="12.75" customHeight="1">
      <c r="A6" s="72">
        <v>2080205</v>
      </c>
      <c r="B6" s="72" t="s">
        <v>156</v>
      </c>
      <c r="C6" s="72">
        <v>131.95</v>
      </c>
      <c r="D6" s="72">
        <v>87.64</v>
      </c>
      <c r="E6" s="72">
        <v>44.31</v>
      </c>
      <c r="F6" s="72"/>
      <c r="G6" s="72"/>
    </row>
    <row r="7" spans="1:7" ht="12.75" customHeight="1">
      <c r="A7" s="72"/>
      <c r="B7" s="72"/>
      <c r="C7" s="72"/>
      <c r="D7" s="72"/>
      <c r="E7" s="72"/>
      <c r="F7" s="72"/>
      <c r="G7" s="72"/>
    </row>
    <row r="8" spans="1:7" ht="12.75" customHeight="1">
      <c r="A8" s="72"/>
      <c r="B8" s="72"/>
      <c r="C8" s="72"/>
      <c r="D8" s="72"/>
      <c r="E8" s="72"/>
      <c r="F8" s="72"/>
      <c r="G8" s="72"/>
    </row>
    <row r="9" spans="1:7" ht="12.75" customHeight="1">
      <c r="A9" s="72"/>
      <c r="B9" s="72"/>
      <c r="C9" s="72"/>
      <c r="D9" s="72"/>
      <c r="E9" s="72"/>
      <c r="F9" s="72"/>
      <c r="G9" s="72"/>
    </row>
    <row r="10" spans="1:7" ht="12.75" customHeight="1">
      <c r="A10" s="72"/>
      <c r="B10" s="72"/>
      <c r="C10" s="72"/>
      <c r="D10" s="72"/>
      <c r="E10" s="72"/>
      <c r="F10" s="72"/>
      <c r="G10" s="72"/>
    </row>
    <row r="11" spans="1:7" ht="12.75" customHeight="1">
      <c r="A11" s="72"/>
      <c r="B11" s="72"/>
      <c r="C11" s="72"/>
      <c r="D11" s="73"/>
      <c r="E11" s="72"/>
      <c r="F11" s="72"/>
      <c r="G11" s="72"/>
    </row>
    <row r="12" spans="1:7" ht="12.75" customHeight="1">
      <c r="A12" s="60"/>
      <c r="B12" s="60"/>
      <c r="C12" s="60"/>
      <c r="D12" s="60"/>
      <c r="E12" s="60"/>
      <c r="F12" s="60"/>
      <c r="G12" s="60"/>
    </row>
    <row r="13" spans="1:3" ht="12.75" customHeight="1">
      <c r="A13" s="60"/>
      <c r="C13" s="60"/>
    </row>
    <row r="14" spans="1:3" ht="12.75" customHeight="1">
      <c r="A14" s="60"/>
      <c r="C14" s="60"/>
    </row>
    <row r="15" spans="1:2" ht="12.75" customHeight="1">
      <c r="A15" s="60"/>
      <c r="B15" s="60"/>
    </row>
    <row r="16" ht="12.75" customHeight="1">
      <c r="B16" s="60"/>
    </row>
    <row r="17" ht="12.75" customHeight="1">
      <c r="B17" s="60"/>
    </row>
    <row r="18" ht="12.75" customHeight="1">
      <c r="B18" s="60"/>
    </row>
    <row r="19" ht="12.75" customHeight="1">
      <c r="B19" s="60"/>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8"/>
  <sheetViews>
    <sheetView showGridLines="0" showZeros="0" workbookViewId="0" topLeftCell="A1">
      <selection activeCell="A6" sqref="A6:F22"/>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60" t="s">
        <v>24</v>
      </c>
    </row>
    <row r="2" spans="1:7" ht="28.5" customHeight="1">
      <c r="A2" s="80" t="s">
        <v>25</v>
      </c>
      <c r="B2" s="80"/>
      <c r="C2" s="80"/>
      <c r="D2" s="80"/>
      <c r="E2" s="80"/>
      <c r="F2" s="80"/>
      <c r="G2" s="80"/>
    </row>
    <row r="3" ht="22.5" customHeight="1">
      <c r="G3" s="79" t="s">
        <v>49</v>
      </c>
    </row>
    <row r="4" spans="1:7" ht="22.5" customHeight="1">
      <c r="A4" s="84" t="s">
        <v>157</v>
      </c>
      <c r="B4" s="84" t="s">
        <v>158</v>
      </c>
      <c r="C4" s="84" t="s">
        <v>128</v>
      </c>
      <c r="D4" s="84" t="s">
        <v>152</v>
      </c>
      <c r="E4" s="84" t="s">
        <v>153</v>
      </c>
      <c r="F4" s="84" t="s">
        <v>154</v>
      </c>
      <c r="G4" s="84" t="s">
        <v>155</v>
      </c>
    </row>
    <row r="5" spans="1:7" ht="15.75" customHeight="1">
      <c r="A5" s="70" t="s">
        <v>139</v>
      </c>
      <c r="B5" s="70" t="s">
        <v>139</v>
      </c>
      <c r="C5" s="70">
        <v>1</v>
      </c>
      <c r="D5" s="70">
        <v>2</v>
      </c>
      <c r="E5" s="70">
        <v>3</v>
      </c>
      <c r="F5" s="70">
        <v>4</v>
      </c>
      <c r="G5" s="70" t="s">
        <v>139</v>
      </c>
    </row>
    <row r="6" spans="1:7" ht="12.75" customHeight="1">
      <c r="A6" s="114" t="s">
        <v>159</v>
      </c>
      <c r="B6" s="114" t="s">
        <v>160</v>
      </c>
      <c r="C6" s="72">
        <v>87.64</v>
      </c>
      <c r="D6" s="72">
        <v>87.64</v>
      </c>
      <c r="E6" s="72"/>
      <c r="F6" s="72"/>
      <c r="G6" s="72"/>
    </row>
    <row r="7" spans="1:7" ht="12.75" customHeight="1">
      <c r="A7" s="114" t="s">
        <v>161</v>
      </c>
      <c r="B7" s="114" t="s">
        <v>162</v>
      </c>
      <c r="C7" s="115">
        <v>32.47</v>
      </c>
      <c r="D7" s="115">
        <v>32.47</v>
      </c>
      <c r="E7" s="72"/>
      <c r="F7" s="72"/>
      <c r="G7" s="72"/>
    </row>
    <row r="8" spans="1:7" ht="12.75" customHeight="1">
      <c r="A8" s="114" t="s">
        <v>163</v>
      </c>
      <c r="B8" s="114" t="s">
        <v>164</v>
      </c>
      <c r="C8" s="115">
        <v>4.4</v>
      </c>
      <c r="D8" s="115">
        <v>4.4</v>
      </c>
      <c r="E8" s="72"/>
      <c r="F8" s="72"/>
      <c r="G8" s="72"/>
    </row>
    <row r="9" spans="1:7" ht="12.75" customHeight="1">
      <c r="A9" s="114" t="s">
        <v>165</v>
      </c>
      <c r="B9" s="114" t="s">
        <v>166</v>
      </c>
      <c r="C9" s="115">
        <v>2.52</v>
      </c>
      <c r="D9" s="115">
        <v>2.52</v>
      </c>
      <c r="E9" s="72"/>
      <c r="F9" s="72"/>
      <c r="G9" s="72"/>
    </row>
    <row r="10" spans="1:7" ht="12.75" customHeight="1">
      <c r="A10" s="114" t="s">
        <v>167</v>
      </c>
      <c r="B10" s="114" t="s">
        <v>168</v>
      </c>
      <c r="C10" s="115">
        <v>33.62</v>
      </c>
      <c r="D10" s="115">
        <v>33.62</v>
      </c>
      <c r="E10" s="72"/>
      <c r="F10" s="72"/>
      <c r="G10" s="72"/>
    </row>
    <row r="11" spans="1:7" ht="12.75" customHeight="1">
      <c r="A11" s="114" t="s">
        <v>169</v>
      </c>
      <c r="B11" s="114" t="s">
        <v>170</v>
      </c>
      <c r="C11" s="115">
        <v>6.24</v>
      </c>
      <c r="D11" s="115">
        <v>6.24</v>
      </c>
      <c r="E11" s="72"/>
      <c r="F11" s="72"/>
      <c r="G11" s="72"/>
    </row>
    <row r="12" spans="1:7" ht="12.75" customHeight="1">
      <c r="A12" s="114" t="s">
        <v>171</v>
      </c>
      <c r="B12" s="114" t="s">
        <v>172</v>
      </c>
      <c r="C12" s="115">
        <v>0.46</v>
      </c>
      <c r="D12" s="115">
        <v>0.46</v>
      </c>
      <c r="E12" s="72"/>
      <c r="F12" s="72"/>
      <c r="G12" s="72"/>
    </row>
    <row r="13" spans="1:7" ht="12.75" customHeight="1">
      <c r="A13" s="114" t="s">
        <v>173</v>
      </c>
      <c r="B13" s="114" t="s">
        <v>174</v>
      </c>
      <c r="C13" s="115">
        <v>7.93</v>
      </c>
      <c r="D13" s="115">
        <v>7.93</v>
      </c>
      <c r="E13" s="72"/>
      <c r="F13" s="72"/>
      <c r="G13" s="72"/>
    </row>
    <row r="14" spans="1:7" ht="12.75" customHeight="1">
      <c r="A14" s="114" t="s">
        <v>175</v>
      </c>
      <c r="B14" s="114" t="s">
        <v>176</v>
      </c>
      <c r="C14" s="72">
        <v>44.31</v>
      </c>
      <c r="D14" s="72"/>
      <c r="E14" s="72">
        <v>44.31</v>
      </c>
      <c r="F14" s="72"/>
      <c r="G14" s="72"/>
    </row>
    <row r="15" spans="1:7" ht="12.75" customHeight="1">
      <c r="A15" s="114" t="s">
        <v>177</v>
      </c>
      <c r="B15" s="114" t="s">
        <v>178</v>
      </c>
      <c r="C15" s="115">
        <v>19.61</v>
      </c>
      <c r="D15" s="72"/>
      <c r="E15" s="115">
        <v>19.61</v>
      </c>
      <c r="F15" s="72"/>
      <c r="G15" s="72"/>
    </row>
    <row r="16" spans="1:7" ht="12.75" customHeight="1">
      <c r="A16" s="114" t="s">
        <v>179</v>
      </c>
      <c r="B16" s="114" t="s">
        <v>180</v>
      </c>
      <c r="C16" s="115">
        <v>2</v>
      </c>
      <c r="D16" s="72"/>
      <c r="E16" s="115">
        <v>2</v>
      </c>
      <c r="F16" s="72"/>
      <c r="G16" s="72"/>
    </row>
    <row r="17" spans="1:7" ht="12.75" customHeight="1">
      <c r="A17" s="114" t="s">
        <v>181</v>
      </c>
      <c r="B17" s="114" t="s">
        <v>182</v>
      </c>
      <c r="C17" s="115">
        <v>2</v>
      </c>
      <c r="D17" s="72"/>
      <c r="E17" s="115">
        <v>2</v>
      </c>
      <c r="F17" s="72"/>
      <c r="G17" s="72"/>
    </row>
    <row r="18" spans="1:7" ht="12.75" customHeight="1">
      <c r="A18" s="114" t="s">
        <v>183</v>
      </c>
      <c r="B18" s="114" t="s">
        <v>184</v>
      </c>
      <c r="C18" s="115">
        <v>6</v>
      </c>
      <c r="D18" s="72"/>
      <c r="E18" s="115">
        <v>6</v>
      </c>
      <c r="F18" s="72"/>
      <c r="G18" s="72"/>
    </row>
    <row r="19" spans="1:7" ht="12.75" customHeight="1">
      <c r="A19" s="114" t="s">
        <v>185</v>
      </c>
      <c r="B19" s="114" t="s">
        <v>186</v>
      </c>
      <c r="C19" s="115">
        <v>5</v>
      </c>
      <c r="D19" s="72"/>
      <c r="E19" s="115">
        <v>5</v>
      </c>
      <c r="F19" s="72"/>
      <c r="G19" s="72"/>
    </row>
    <row r="20" spans="1:7" ht="12.75" customHeight="1">
      <c r="A20" s="114" t="s">
        <v>187</v>
      </c>
      <c r="B20" s="114" t="s">
        <v>188</v>
      </c>
      <c r="C20" s="115">
        <v>5</v>
      </c>
      <c r="D20" s="72"/>
      <c r="E20" s="115">
        <v>5</v>
      </c>
      <c r="F20" s="72"/>
      <c r="G20" s="72"/>
    </row>
    <row r="21" spans="1:7" ht="12.75" customHeight="1">
      <c r="A21" s="114" t="s">
        <v>189</v>
      </c>
      <c r="B21" s="114" t="s">
        <v>190</v>
      </c>
      <c r="C21" s="115">
        <v>0.7</v>
      </c>
      <c r="D21" s="72"/>
      <c r="E21" s="115">
        <v>0.7</v>
      </c>
      <c r="F21" s="72"/>
      <c r="G21" s="72"/>
    </row>
    <row r="22" spans="1:7" ht="12.75" customHeight="1">
      <c r="A22" s="114" t="s">
        <v>191</v>
      </c>
      <c r="B22" s="114" t="s">
        <v>192</v>
      </c>
      <c r="C22" s="115">
        <v>4</v>
      </c>
      <c r="D22" s="72"/>
      <c r="E22" s="115">
        <v>4</v>
      </c>
      <c r="F22" s="72"/>
      <c r="G22" s="72"/>
    </row>
    <row r="23" spans="1:7" ht="12.75" customHeight="1">
      <c r="A23" s="60"/>
      <c r="B23" s="60"/>
      <c r="E23" s="60"/>
      <c r="F23" s="60"/>
      <c r="G23" s="60"/>
    </row>
    <row r="24" spans="1:2" ht="12.75" customHeight="1">
      <c r="A24" s="60"/>
      <c r="B24" s="60"/>
    </row>
    <row r="25" spans="1:2" ht="12.75" customHeight="1">
      <c r="A25" s="60"/>
      <c r="B25" s="60"/>
    </row>
    <row r="26" spans="1:2" ht="12.75" customHeight="1">
      <c r="A26" s="60"/>
      <c r="B26" s="60"/>
    </row>
    <row r="27" ht="12.75" customHeight="1">
      <c r="B27" s="60"/>
    </row>
    <row r="28" ht="12.75" customHeight="1">
      <c r="B28" s="60"/>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E6" sqref="E6"/>
    </sheetView>
  </sheetViews>
  <sheetFormatPr defaultColWidth="9.16015625" defaultRowHeight="12.75" customHeight="1"/>
  <cols>
    <col min="1" max="6" width="21.33203125" style="0" customWidth="1"/>
  </cols>
  <sheetData>
    <row r="1" ht="30" customHeight="1">
      <c r="A1" s="60" t="s">
        <v>27</v>
      </c>
    </row>
    <row r="2" spans="1:6" ht="28.5" customHeight="1">
      <c r="A2" s="80" t="s">
        <v>193</v>
      </c>
      <c r="B2" s="80"/>
      <c r="C2" s="80"/>
      <c r="D2" s="80"/>
      <c r="E2" s="80"/>
      <c r="F2" s="80"/>
    </row>
    <row r="3" ht="22.5" customHeight="1">
      <c r="F3" s="79" t="s">
        <v>49</v>
      </c>
    </row>
    <row r="4" spans="1:6" ht="22.5" customHeight="1">
      <c r="A4" s="84" t="s">
        <v>150</v>
      </c>
      <c r="B4" s="84" t="s">
        <v>151</v>
      </c>
      <c r="C4" s="84" t="s">
        <v>128</v>
      </c>
      <c r="D4" s="84" t="s">
        <v>152</v>
      </c>
      <c r="E4" s="84" t="s">
        <v>153</v>
      </c>
      <c r="F4" s="84" t="s">
        <v>155</v>
      </c>
    </row>
    <row r="5" spans="1:6" ht="15.75" customHeight="1">
      <c r="A5" s="70" t="s">
        <v>139</v>
      </c>
      <c r="B5" s="70" t="s">
        <v>139</v>
      </c>
      <c r="C5" s="70">
        <v>1</v>
      </c>
      <c r="D5" s="70">
        <v>2</v>
      </c>
      <c r="E5" s="70">
        <v>3</v>
      </c>
      <c r="F5" s="70" t="s">
        <v>139</v>
      </c>
    </row>
    <row r="6" spans="1:6" ht="12.75" customHeight="1">
      <c r="A6" s="72">
        <v>2080205</v>
      </c>
      <c r="B6" s="72" t="s">
        <v>156</v>
      </c>
      <c r="C6" s="72">
        <v>131.95</v>
      </c>
      <c r="D6" s="72">
        <v>87.64</v>
      </c>
      <c r="E6" s="72">
        <v>44.31</v>
      </c>
      <c r="F6" s="72"/>
    </row>
    <row r="7" spans="1:6" ht="12.75" customHeight="1">
      <c r="A7" s="72"/>
      <c r="B7" s="72"/>
      <c r="C7" s="72"/>
      <c r="D7" s="72"/>
      <c r="E7" s="72"/>
      <c r="F7" s="72"/>
    </row>
    <row r="8" spans="1:6" ht="12.75" customHeight="1">
      <c r="A8" s="72"/>
      <c r="B8" s="72"/>
      <c r="C8" s="72"/>
      <c r="D8" s="72"/>
      <c r="E8" s="72"/>
      <c r="F8" s="72"/>
    </row>
    <row r="9" spans="1:6" ht="12.75" customHeight="1">
      <c r="A9" s="72"/>
      <c r="B9" s="72"/>
      <c r="C9" s="72"/>
      <c r="D9" s="72"/>
      <c r="E9" s="72"/>
      <c r="F9" s="72"/>
    </row>
    <row r="10" spans="1:6" ht="12.75" customHeight="1">
      <c r="A10" s="72"/>
      <c r="B10" s="72"/>
      <c r="C10" s="72"/>
      <c r="D10" s="72"/>
      <c r="E10" s="72"/>
      <c r="F10" s="72"/>
    </row>
    <row r="11" spans="1:6" ht="12.75" customHeight="1">
      <c r="A11" s="72"/>
      <c r="B11" s="72"/>
      <c r="C11" s="72"/>
      <c r="D11" s="73"/>
      <c r="E11" s="72"/>
      <c r="F11" s="72"/>
    </row>
    <row r="12" spans="1:6" ht="12.75" customHeight="1">
      <c r="A12" s="72"/>
      <c r="B12" s="72"/>
      <c r="C12" s="72"/>
      <c r="D12" s="72"/>
      <c r="E12" s="72"/>
      <c r="F12" s="72"/>
    </row>
    <row r="13" spans="1:6" ht="12.75" customHeight="1">
      <c r="A13" s="72"/>
      <c r="B13" s="73"/>
      <c r="C13" s="72"/>
      <c r="D13" s="73"/>
      <c r="E13" s="73"/>
      <c r="F13" s="73"/>
    </row>
    <row r="14" spans="1:3" ht="12.75" customHeight="1">
      <c r="A14" s="60"/>
      <c r="C14" s="60"/>
    </row>
    <row r="15" spans="1:2" ht="12.75" customHeight="1">
      <c r="A15" s="60"/>
      <c r="B15" s="60"/>
    </row>
    <row r="16" ht="12.75" customHeight="1">
      <c r="B16" s="60"/>
    </row>
    <row r="17" ht="12.75" customHeight="1">
      <c r="B17" s="60"/>
    </row>
    <row r="18" ht="12.75" customHeight="1">
      <c r="B18" s="60"/>
    </row>
    <row r="19" ht="12.75" customHeight="1">
      <c r="B19" s="60"/>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王彦飞</cp:lastModifiedBy>
  <dcterms:created xsi:type="dcterms:W3CDTF">2018-01-09T01:56:11Z</dcterms:created>
  <dcterms:modified xsi:type="dcterms:W3CDTF">2018-05-16T08:16:01Z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