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firstSheet="6" activeTab="7"/>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财政拨款结转资金支出表" sheetId="13" r:id="rId13"/>
    <sheet name="表12-部门综合预算政府采购（资产配置、购买服务）预算表" sheetId="14" r:id="rId14"/>
    <sheet name="表13-部门综合预算一般公共预算拨款“三公”经费及会议培训费表" sheetId="15" r:id="rId15"/>
    <sheet name="表14-部门专项业务经费一级项目绩效目标表" sheetId="16" r:id="rId16"/>
    <sheet name="表15-部门整体支出绩效目标表" sheetId="17" r:id="rId17"/>
    <sheet name="表16-专项资金整体绩效目标表" sheetId="18" r:id="rId18"/>
    <sheet name="表17-部门单位构成、人员情况及国有资产情况统计表" sheetId="19" r:id="rId19"/>
  </sheets>
  <definedNames>
    <definedName name="_xlnm.Print_Area" localSheetId="3">'表2-部门综合预算收入总表'!$A$1:$P$12</definedName>
    <definedName name="_xlnm.Print_Area" localSheetId="14">'表13-部门综合预算一般公共预算拨款“三公”经费及会议培训费表'!$A$1:$AC$16</definedName>
    <definedName name="_xlnm.Print_Area" localSheetId="8">'表7-部门综合预算一般公共预算基本支出明细表（按功能科目分）'!$A$1:$F$13</definedName>
    <definedName name="_xlnm.Print_Area" localSheetId="6">'表5-部门综合预算一般公共预算支出明细表（按功能科目分）'!$A$1:$G$11</definedName>
    <definedName name="_xlnm.Print_Area" localSheetId="7">'表6-部门综合预算一般公共预算支出明细表（按经济分类科目分）'!$A$1:$I$17</definedName>
    <definedName name="_xlnm.Print_Area" localSheetId="13">'表12-部门综合预算政府采购（资产配置、购买服务）预算表'!$A$1:$P$14</definedName>
    <definedName name="_xlnm.Print_Area" localSheetId="4">'表3-部门综合预算支出总表'!$A$1:$N$12</definedName>
    <definedName name="_xlnm.Print_Area" localSheetId="11">'表10-部门综合预算专项业务经费支出表'!$A$1:$D$13</definedName>
    <definedName name="_xlnm.Print_Area" localSheetId="9">'表8-部门综合预一般公共预算基本支出明细表（按经济分类科目分）'!$A$1:$F$12</definedName>
    <definedName name="_xlnm.Print_Area" localSheetId="0">'封面'!$A$1:$A$12</definedName>
    <definedName name="_xlnm.Print_Area" localSheetId="1">'目录'!$A$1:$L$21</definedName>
    <definedName name="_xlnm.Print_Area" localSheetId="16">'表15-部门整体支出绩效目标表'!$A$1:$H$45</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 name="_xlnm.Print_Titles" localSheetId="11">'表10-部门综合预算专项业务经费支出表'!$1:$5</definedName>
    <definedName name="_xlnm.Print_Titles" localSheetId="13">'表12-部门综合预算政府采购（资产配置、购买服务）预算表'!$1:$6</definedName>
    <definedName name="_xlnm.Print_Titles" localSheetId="14">'表13-部门综合预算一般公共预算拨款“三公”经费及会议培训费表'!$1:$8</definedName>
  </definedNames>
  <calcPr fullCalcOnLoad="1"/>
</workbook>
</file>

<file path=xl/sharedStrings.xml><?xml version="1.0" encoding="utf-8"?>
<sst xmlns="http://schemas.openxmlformats.org/spreadsheetml/2006/main" count="986" uniqueCount="398">
  <si>
    <t>附件2</t>
  </si>
  <si>
    <t>2019年部门综合预算公开报表</t>
  </si>
  <si>
    <t xml:space="preserve">                            部门名称：中共榆林市榆阳区直属机关工作委员会</t>
  </si>
  <si>
    <t xml:space="preserve">                            保密审查情况：已审查</t>
  </si>
  <si>
    <t xml:space="preserve">                            部门主要负责人审签情况：已审签</t>
  </si>
  <si>
    <t>目录</t>
  </si>
  <si>
    <t>序号</t>
  </si>
  <si>
    <t>表格名称</t>
  </si>
  <si>
    <t>是否空表</t>
  </si>
  <si>
    <t>公开空表理由</t>
  </si>
  <si>
    <t>表1</t>
  </si>
  <si>
    <t>2019年部门综合预算收支总表</t>
  </si>
  <si>
    <t>否</t>
  </si>
  <si>
    <t>表2</t>
  </si>
  <si>
    <t>2019年部门综合预算收入总表</t>
  </si>
  <si>
    <t>按机关、各下属单位收入分别是多少列示</t>
  </si>
  <si>
    <t>表3</t>
  </si>
  <si>
    <t>2019年部门综合预算支出总表</t>
  </si>
  <si>
    <t xml:space="preserve">否 </t>
  </si>
  <si>
    <t>按机关、各下属单位支出分别是多少列示</t>
  </si>
  <si>
    <t>表4</t>
  </si>
  <si>
    <r>
      <t>2019年部门综合预算</t>
    </r>
    <r>
      <rPr>
        <sz val="12"/>
        <color indexed="10"/>
        <rFont val="宋体"/>
        <family val="0"/>
      </rPr>
      <t>财政拨款</t>
    </r>
    <r>
      <rPr>
        <sz val="12"/>
        <rFont val="宋体"/>
        <family val="0"/>
      </rPr>
      <t>收支总表</t>
    </r>
  </si>
  <si>
    <t>表5</t>
  </si>
  <si>
    <t>2019年部门综合预算一般公共预算支出明细表（按功能科目分）</t>
  </si>
  <si>
    <t>细化到项级科目</t>
  </si>
  <si>
    <t>表6</t>
  </si>
  <si>
    <t>2019年部门综合预算一般公共预算支出明细表（按经济分类科目分）</t>
  </si>
  <si>
    <t>细化到款级科目</t>
  </si>
  <si>
    <t>表7</t>
  </si>
  <si>
    <r>
      <t>2019年部门综合预算一般公共预算</t>
    </r>
    <r>
      <rPr>
        <sz val="12"/>
        <color indexed="10"/>
        <rFont val="宋体"/>
        <family val="0"/>
      </rPr>
      <t>基本支出</t>
    </r>
    <r>
      <rPr>
        <sz val="12"/>
        <rFont val="宋体"/>
        <family val="0"/>
      </rPr>
      <t>明细表（按功能科目分）</t>
    </r>
  </si>
  <si>
    <t>表8</t>
  </si>
  <si>
    <r>
      <t>2019年部门综合预算一般公共预算</t>
    </r>
    <r>
      <rPr>
        <sz val="12"/>
        <color indexed="10"/>
        <rFont val="宋体"/>
        <family val="0"/>
      </rPr>
      <t>基本支出</t>
    </r>
    <r>
      <rPr>
        <sz val="12"/>
        <rFont val="宋体"/>
        <family val="0"/>
      </rPr>
      <t>明细表（按经济分类科目分）</t>
    </r>
  </si>
  <si>
    <t>表9</t>
  </si>
  <si>
    <t>2019年部门综合预算政府性基金收支表</t>
  </si>
  <si>
    <t>是</t>
  </si>
  <si>
    <t>此表内容不涉及本部门</t>
  </si>
  <si>
    <t>表10</t>
  </si>
  <si>
    <t>2019年部门综合预算专项业务经费支出表</t>
  </si>
  <si>
    <t>表11</t>
  </si>
  <si>
    <t>2019年部门综合预算财政拨款结转资金支出表</t>
  </si>
  <si>
    <t xml:space="preserve">是 </t>
  </si>
  <si>
    <t>表12</t>
  </si>
  <si>
    <t>2019年部门综合预算政府采购（资产配置、购买服务）预算表</t>
  </si>
  <si>
    <t>表13</t>
  </si>
  <si>
    <t>2019年部门综合预算一般公共预算拨款“三公”经费及会议费、培训费支出预算表</t>
  </si>
  <si>
    <t>表14</t>
  </si>
  <si>
    <t>2019年部门专项业务经费一级项目绩效目标表</t>
  </si>
  <si>
    <t>表15</t>
  </si>
  <si>
    <t>2019年部门整体支出绩效目标表</t>
  </si>
  <si>
    <t>表16</t>
  </si>
  <si>
    <t>2019年专项资金整体绩效目标表</t>
  </si>
  <si>
    <t>表17</t>
  </si>
  <si>
    <t>2019年本部门下属单位构成表</t>
  </si>
  <si>
    <t>注：1、封面和目录格式不得随意变更；2、公开空表一定要在目录说明原因；3、每个表数据必须与相应说明部分数据一致；4、涉及公开扶贫项目资金绩效目标表的，请在目录里面添加。</t>
  </si>
  <si>
    <t>单位：万元</t>
  </si>
  <si>
    <t>收                   入</t>
  </si>
  <si>
    <t>支                        出</t>
  </si>
  <si>
    <t>项    目</t>
  </si>
  <si>
    <t>预算数</t>
  </si>
  <si>
    <t>支出功能分科目（按大类）</t>
  </si>
  <si>
    <t>部门预算支出经济科目（按大类）</t>
  </si>
  <si>
    <t>政府预算支出经济科目（按大类）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</si>
  <si>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</si>
  <si>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</si>
  <si>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</si>
  <si>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</si>
  <si>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</si>
  <si>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</si>
  <si>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</si>
  <si>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</si>
  <si>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</si>
  <si>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</si>
  <si>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</si>
  <si>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</si>
  <si>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</si>
  <si>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</si>
  <si>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</si>
  <si>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</si>
  <si>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</si>
  <si>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</si>
  <si>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</si>
  <si>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</si>
  <si>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</si>
  <si>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</si>
  <si>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</si>
  <si>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</si>
  <si>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</si>
  <si>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</si>
  <si>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</si>
  <si>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</si>
  <si>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</si>
  <si>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</si>
  <si>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</si>
  <si>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</si>
  <si>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</si>
  <si>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</si>
  <si>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</si>
  <si>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</si>
  <si>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10、医疗卫生与计划生育支出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</si>
  <si>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</si>
  <si>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</si>
  <si>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</si>
  <si>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</si>
  <si>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</si>
  <si>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</si>
  <si>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</si>
  <si>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</si>
  <si>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</si>
  <si>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</si>
  <si>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</si>
  <si>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</si>
  <si>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</si>
  <si>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</si>
  <si>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</si>
  <si>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</si>
  <si>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</si>
  <si>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</si>
  <si>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</si>
  <si>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</si>
  <si>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</si>
  <si>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</si>
  <si>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</si>
  <si>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</si>
  <si>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</si>
  <si>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</si>
  <si>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</si>
  <si>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</si>
  <si>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</si>
  <si>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</si>
  <si>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</si>
  <si>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</si>
  <si>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</si>
  <si>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</si>
  <si>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</si>
  <si>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</si>
  <si>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</si>
  <si>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</si>
  <si>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</si>
  <si>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</si>
  <si>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</si>
  <si>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</si>
  <si>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</si>
  <si>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</si>
  <si>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</si>
  <si>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</si>
  <si>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</si>
  <si>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</si>
  <si>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</si>
  <si>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</si>
  <si>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</si>
  <si>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</si>
  <si>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</si>
  <si>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</si>
  <si>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</si>
  <si>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</si>
  <si>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</si>
  <si>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</si>
  <si>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</si>
  <si>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</si>
  <si>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</si>
  <si>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</si>
  <si>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区直机关工委</t>
  </si>
  <si>
    <t>公共预算拨款</t>
  </si>
  <si>
    <t>其中：专项资金列入部门预算的项目</t>
  </si>
  <si>
    <t>2019年部门综合预算财政拨款收支总表</t>
  </si>
  <si>
    <t>支出经济科目（按大类）</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</si>
  <si>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</si>
  <si>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</si>
  <si>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</si>
  <si>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</si>
  <si>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</si>
  <si>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</si>
  <si>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</si>
  <si>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</si>
  <si>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</si>
  <si>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</si>
  <si>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</si>
  <si>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</si>
  <si>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201</t>
  </si>
  <si>
    <t>一般公共服务支出</t>
  </si>
  <si>
    <t xml:space="preserve">    2013101</t>
  </si>
  <si>
    <t>行政运行</t>
  </si>
  <si>
    <t>一般行政管理事务</t>
  </si>
  <si>
    <t>部门经济科目编码</t>
  </si>
  <si>
    <t>部门经济科目名称</t>
  </si>
  <si>
    <t>政府经济科目编码</t>
  </si>
  <si>
    <t>政府经济科目名称</t>
  </si>
  <si>
    <t>301</t>
  </si>
  <si>
    <t>工资福利支出</t>
  </si>
  <si>
    <t>机关工资福利支出</t>
  </si>
  <si>
    <t xml:space="preserve">  30101</t>
  </si>
  <si>
    <t>基本工资</t>
  </si>
  <si>
    <t>工资奖金津补贴</t>
  </si>
  <si>
    <t xml:space="preserve">  30102</t>
  </si>
  <si>
    <t>津贴补贴</t>
  </si>
  <si>
    <t xml:space="preserve">  30103</t>
  </si>
  <si>
    <t>奖金</t>
  </si>
  <si>
    <t xml:space="preserve">  30108</t>
  </si>
  <si>
    <t>机关事业单位基本养老保险</t>
  </si>
  <si>
    <t>社会保障缴费</t>
  </si>
  <si>
    <t xml:space="preserve">  30109</t>
  </si>
  <si>
    <t>职业年金缴费</t>
  </si>
  <si>
    <t xml:space="preserve">  30110</t>
  </si>
  <si>
    <t>职工基本医疗保险缴费</t>
  </si>
  <si>
    <t xml:space="preserve">  30111</t>
  </si>
  <si>
    <t>公务员医疗补助</t>
  </si>
  <si>
    <t xml:space="preserve">  30112</t>
  </si>
  <si>
    <t>其他社会保障缴费</t>
  </si>
  <si>
    <t xml:space="preserve">  30113</t>
  </si>
  <si>
    <t>住房公积金</t>
  </si>
  <si>
    <t>302</t>
  </si>
  <si>
    <t>商品和服务支出</t>
  </si>
  <si>
    <t>机关商品服务支出</t>
  </si>
  <si>
    <t xml:space="preserve">  30201</t>
  </si>
  <si>
    <t>办公费</t>
  </si>
  <si>
    <t>办公经费</t>
  </si>
  <si>
    <t xml:space="preserve">  30202</t>
  </si>
  <si>
    <t>印刷费</t>
  </si>
  <si>
    <t xml:space="preserve">  30207</t>
  </si>
  <si>
    <t>邮电费</t>
  </si>
  <si>
    <t xml:space="preserve">  30211</t>
  </si>
  <si>
    <t>差旅费</t>
  </si>
  <si>
    <t xml:space="preserve">  30239</t>
  </si>
  <si>
    <t>其他交通费用</t>
  </si>
  <si>
    <t xml:space="preserve">  30228</t>
  </si>
  <si>
    <t>工会经费</t>
  </si>
  <si>
    <t xml:space="preserve">  30299</t>
  </si>
  <si>
    <t>其他商品和服务支出</t>
  </si>
  <si>
    <t>303</t>
  </si>
  <si>
    <t>对个人和家庭的补助支出</t>
  </si>
  <si>
    <t>对个人和家庭补助</t>
  </si>
  <si>
    <t xml:space="preserve">  30399</t>
  </si>
  <si>
    <t>其他对个人和家庭的补助支出</t>
  </si>
  <si>
    <t>其他对个人和家庭补助</t>
  </si>
  <si>
    <t>2019年部门综合预算一般公共预算基本支出明细表（按功能科目分）</t>
  </si>
  <si>
    <t>2019年部门综合预算一般公共预算基本支出明细表（按经济分类科目分）</t>
  </si>
  <si>
    <t>一、政府性基金拨款</t>
  </si>
  <si>
    <t>一、科学技术支出</t>
  </si>
  <si>
    <t>一、人员经费和公用经费支出</t>
  </si>
  <si>
    <t>一、机关工资福利支出</t>
  </si>
  <si>
    <t>二、文化体育与传媒支出</t>
  </si>
  <si>
    <t xml:space="preserve">    工资福利支出</t>
  </si>
  <si>
    <t>二、机关商品和服务支出</t>
  </si>
  <si>
    <t>三、社会保障和就业支出</t>
  </si>
  <si>
    <t xml:space="preserve">    商品和服务支出</t>
  </si>
  <si>
    <t>三、机关资本性支出（一）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</si>
  <si>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</si>
  <si>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</si>
  <si>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</si>
  <si>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</si>
  <si>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</si>
  <si>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</si>
  <si>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</si>
  <si>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</si>
  <si>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</si>
  <si>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</si>
  <si>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</si>
  <si>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八、资源勘探信息等支出</t>
  </si>
  <si>
    <t>八、对企业资本性支出</t>
  </si>
  <si>
    <t>九、商业服务等支出</t>
  </si>
  <si>
    <t>九、对个人和家庭的补助</t>
  </si>
  <si>
    <t>十、金融支出</t>
  </si>
  <si>
    <t xml:space="preserve">    债务付息及费用支出</t>
  </si>
  <si>
    <t>十、对社会保障基金补助</t>
  </si>
  <si>
    <t>十一、其他支出</t>
  </si>
  <si>
    <t xml:space="preserve">    资本性支出(基本建设)</t>
  </si>
  <si>
    <t>十一、债务利息及费用支出</t>
  </si>
  <si>
    <t>十二、转移性支出</t>
  </si>
  <si>
    <t xml:space="preserve">    资本性支出</t>
  </si>
  <si>
    <t>十二、债务还本支出</t>
  </si>
  <si>
    <t>十三、债务还本支出</t>
  </si>
  <si>
    <t xml:space="preserve">    对企业补助(基本建设）</t>
  </si>
  <si>
    <t>十三、转移性支出</t>
  </si>
  <si>
    <t>十四、债务付息支出</t>
  </si>
  <si>
    <t xml:space="preserve">    对企业补助</t>
  </si>
  <si>
    <t>十四、预备费及预留</t>
  </si>
  <si>
    <t>十五、债务发行费用支出</t>
  </si>
  <si>
    <t xml:space="preserve">    对社会保障基金补助</t>
  </si>
  <si>
    <t>十五、其他支出</t>
  </si>
  <si>
    <t xml:space="preserve">    其他支出</t>
  </si>
  <si>
    <t>三、上缴上级支出</t>
  </si>
  <si>
    <t>四、事业单位经营支出</t>
  </si>
  <si>
    <t>五、对附属单位补助支出</t>
  </si>
  <si>
    <t>单位（项目）名称</t>
  </si>
  <si>
    <t>项目金额</t>
  </si>
  <si>
    <t>项目简介</t>
  </si>
  <si>
    <t>723001</t>
  </si>
  <si>
    <t>党建、创模工作经费</t>
  </si>
  <si>
    <t>主要用于开展机关党建活动和模范机关创建工作</t>
  </si>
  <si>
    <t>召开2019年区直机关党建工作大会，举办机关党建工作现场交流会</t>
  </si>
  <si>
    <t>党建宣传经费</t>
  </si>
  <si>
    <t>开展争创“五星级党支部”、“党员积分管理”、“支部品牌”、党员“志愿服务”等活动</t>
  </si>
  <si>
    <t xml:space="preserve"> 重大节庆党建活动经费</t>
  </si>
  <si>
    <t>2019年度部门综合预算财政拨款结转资金支出表</t>
  </si>
  <si>
    <t>预算单位代码</t>
  </si>
  <si>
    <t>预算单位名称</t>
  </si>
  <si>
    <t>预算项目名称</t>
  </si>
  <si>
    <t>金额</t>
  </si>
  <si>
    <t>功能分类科目代码</t>
  </si>
  <si>
    <t>功能分类科目名称</t>
  </si>
  <si>
    <t>部门经济分类科目代码</t>
  </si>
  <si>
    <t>部门经济分类科目名称</t>
  </si>
  <si>
    <t>政府经济分类科目代码</t>
  </si>
  <si>
    <t>政府经济分类科目名称</t>
  </si>
  <si>
    <t>项目类别</t>
  </si>
  <si>
    <t>资金性质</t>
  </si>
  <si>
    <t>注：项目类别指基本支出或项目支出；资金性质指一般公共预算支出、政府性基金支出、国有资本经营预算支出等</t>
  </si>
  <si>
    <t>科目编码</t>
  </si>
  <si>
    <t>采购项目</t>
  </si>
  <si>
    <t>采购目录</t>
  </si>
  <si>
    <t>购买服务内容</t>
  </si>
  <si>
    <t>规格型号</t>
  </si>
  <si>
    <t>数量</t>
  </si>
  <si>
    <t>部门预算支出经济科目编码</t>
  </si>
  <si>
    <t>政府预算支出经济科目编码</t>
  </si>
  <si>
    <t>实施采购时间</t>
  </si>
  <si>
    <t>预算金额</t>
  </si>
  <si>
    <t>说明</t>
  </si>
  <si>
    <t>类</t>
  </si>
  <si>
    <t>款</t>
  </si>
  <si>
    <t>项</t>
  </si>
  <si>
    <t>2018年</t>
  </si>
  <si>
    <t>2019年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</si>
  <si>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</si>
  <si>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</si>
  <si>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</si>
  <si>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</si>
  <si>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</si>
  <si>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</si>
  <si>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</si>
  <si>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</si>
  <si>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</si>
  <si>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</si>
  <si>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</si>
  <si>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</si>
  <si>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</si>
  <si>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</si>
  <si>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</si>
  <si>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</si>
  <si>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</si>
  <si>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</si>
  <si>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</si>
  <si>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</si>
  <si>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</si>
  <si>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</si>
  <si>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</si>
  <si>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</si>
  <si>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</si>
  <si>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</si>
  <si>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</si>
  <si>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</si>
  <si>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</si>
  <si>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</si>
  <si>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</si>
  <si>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</si>
  <si>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</si>
  <si>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</si>
  <si>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</si>
  <si>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</si>
  <si>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</si>
  <si>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</si>
  <si>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</si>
  <si>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</si>
  <si>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</si>
  <si>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</si>
  <si>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</si>
  <si>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</si>
  <si>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</si>
  <si>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</si>
  <si>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</si>
  <si>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</si>
  <si>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</si>
  <si>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</si>
  <si>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</si>
  <si>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</si>
  <si>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</si>
  <si>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</si>
  <si>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</si>
  <si>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</si>
  <si>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</si>
  <si>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</si>
  <si>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</si>
  <si>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</si>
  <si>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</si>
  <si>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</si>
  <si>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</si>
  <si>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</si>
  <si>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</si>
  <si>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</si>
  <si>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</si>
  <si>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</si>
  <si>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</si>
  <si>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</si>
  <si>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</si>
  <si>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2017〕133号文件要求公开。3、市县不做强制公开要求。</t>
    </r>
  </si>
  <si>
    <t>备 注：1、绩效指标可选择填写。 2、省级部门对管理的试行绩效目标重点审核的专项资金绩效目标按陕财办预〔2017〕133号文件要求公开。3、市县不做强制公开要求。</t>
  </si>
  <si>
    <t>2019年度本部门下属单位构成表</t>
  </si>
  <si>
    <t>中共榆林市榆阳区直属机关工作委员会</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</si>
</sst>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00"/>
  </numFmts>
  <fonts count="57">
    <font>
      <sz val="9"/>
      <name val="宋体"/>
      <family val="0"/>
    </font>
    <font>
      <sz val="12"/>
      <name val="宋体"/>
      <family val="0"/>
    </font>
    <font>
      <sz val="11"/>
      <name val="宋体"/>
      <family val="0"/>
    </font>
    <font>
      <b/>
      <sz val="12"/>
      <name val="宋体"/>
      <family val="0"/>
    </font>
    <font>
      <sz val="12"/>
      <name val="黑体"/>
      <family val="3"/>
    </font>
    <font>
      <b/>
      <sz val="16"/>
      <name val="宋体"/>
      <family val="0"/>
    </font>
    <font>
      <sz val="11"/>
      <color indexed="8"/>
      <name val="宋体"/>
      <family val="0"/>
    </font>
    <font>
      <sz val="10"/>
      <name val="宋体"/>
      <family val="0"/>
    </font>
    <font>
      <b/>
      <sz val="15"/>
      <name val="宋体"/>
      <family val="0"/>
    </font>
    <font>
      <b/>
      <sz val="9"/>
      <name val="宋体"/>
      <family val="0"/>
    </font>
    <font>
      <sz val="18"/>
      <name val="宋体"/>
      <family val="0"/>
    </font>
    <font>
      <sz val="9"/>
      <color indexed="10"/>
      <name val="宋体"/>
      <family val="0"/>
    </font>
    <font>
      <sz val="48"/>
      <name val="宋体"/>
      <family val="0"/>
    </font>
    <font>
      <b/>
      <sz val="20"/>
      <name val="宋体"/>
      <family val="0"/>
    </font>
    <font>
      <sz val="11"/>
      <color indexed="19"/>
      <name val="宋体"/>
      <family val="0"/>
    </font>
    <font>
      <b/>
      <sz val="11"/>
      <color indexed="54"/>
      <name val="宋体"/>
      <family val="0"/>
    </font>
    <font>
      <b/>
      <sz val="13"/>
      <color indexed="54"/>
      <name val="宋体"/>
      <family val="0"/>
    </font>
    <font>
      <b/>
      <sz val="10"/>
      <name val="Arial"/>
      <family val="2"/>
    </font>
    <font>
      <sz val="11"/>
      <color indexed="9"/>
      <name val="宋体"/>
      <family val="0"/>
    </font>
    <font>
      <b/>
      <sz val="18"/>
      <color indexed="54"/>
      <name val="宋体"/>
      <family val="0"/>
    </font>
    <font>
      <u val="single"/>
      <sz val="11"/>
      <color indexed="12"/>
      <name val="宋体"/>
      <family val="0"/>
    </font>
    <font>
      <sz val="11"/>
      <color indexed="16"/>
      <name val="宋体"/>
      <family val="0"/>
    </font>
    <font>
      <b/>
      <sz val="11"/>
      <color indexed="8"/>
      <name val="宋体"/>
      <family val="0"/>
    </font>
    <font>
      <u val="single"/>
      <sz val="11"/>
      <color indexed="20"/>
      <name val="宋体"/>
      <family val="0"/>
    </font>
    <font>
      <b/>
      <sz val="11"/>
      <color indexed="53"/>
      <name val="宋体"/>
      <family val="0"/>
    </font>
    <font>
      <sz val="11"/>
      <color indexed="62"/>
      <name val="宋体"/>
      <family val="0"/>
    </font>
    <font>
      <sz val="11"/>
      <color indexed="53"/>
      <name val="宋体"/>
      <family val="0"/>
    </font>
    <font>
      <sz val="11"/>
      <color indexed="10"/>
      <name val="宋体"/>
      <family val="0"/>
    </font>
    <font>
      <b/>
      <sz val="15"/>
      <color indexed="54"/>
      <name val="宋体"/>
      <family val="0"/>
    </font>
    <font>
      <sz val="11"/>
      <color indexed="17"/>
      <name val="宋体"/>
      <family val="0"/>
    </font>
    <font>
      <b/>
      <sz val="11"/>
      <color indexed="9"/>
      <name val="宋体"/>
      <family val="0"/>
    </font>
    <font>
      <b/>
      <sz val="11"/>
      <color indexed="63"/>
      <name val="宋体"/>
      <family val="0"/>
    </font>
    <font>
      <i/>
      <sz val="11"/>
      <color indexed="23"/>
      <name val="宋体"/>
      <family val="0"/>
    </font>
    <font>
      <sz val="10"/>
      <name val="仿宋_GB2312"/>
      <family val="0"/>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9"/>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top style="thin"/>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right style="thin"/>
      <top/>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7"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8" fontId="17" fillId="0" borderId="0" applyFont="0" applyFill="0" applyBorder="0" applyAlignment="0" applyProtection="0"/>
    <xf numFmtId="177" fontId="17"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6" fontId="17"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17"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1" fillId="0" borderId="0">
      <alignment/>
      <protection/>
    </xf>
  </cellStyleXfs>
  <cellXfs count="181">
    <xf numFmtId="0" fontId="0" fillId="0" borderId="0" xfId="0" applyAlignment="1">
      <alignment/>
    </xf>
    <xf numFmtId="0" fontId="2" fillId="0" borderId="0" xfId="0" applyFont="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xf>
    <xf numFmtId="0" fontId="1" fillId="0" borderId="0" xfId="63" applyAlignment="1">
      <alignment vertical="center" wrapText="1"/>
      <protection/>
    </xf>
    <xf numFmtId="0" fontId="55"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1" fillId="0" borderId="0" xfId="63" applyFont="1" applyAlignment="1">
      <alignment horizontal="center" vertical="center" wrapText="1"/>
      <protection/>
    </xf>
    <xf numFmtId="0" fontId="1" fillId="0" borderId="10" xfId="63" applyFont="1" applyBorder="1" applyAlignment="1">
      <alignment vertical="center"/>
      <protection/>
    </xf>
    <xf numFmtId="0" fontId="1" fillId="0" borderId="10" xfId="63" applyFont="1" applyBorder="1" applyAlignment="1">
      <alignment vertical="center" wrapText="1"/>
      <protection/>
    </xf>
    <xf numFmtId="0" fontId="1" fillId="0" borderId="0" xfId="63" applyFont="1" applyBorder="1" applyAlignment="1">
      <alignment vertical="center" wrapText="1"/>
      <protection/>
    </xf>
    <xf numFmtId="0" fontId="1" fillId="0" borderId="11" xfId="63" applyBorder="1" applyAlignment="1">
      <alignment horizontal="center" vertical="center" wrapText="1"/>
      <protection/>
    </xf>
    <xf numFmtId="0" fontId="1" fillId="0" borderId="12" xfId="63" applyBorder="1" applyAlignment="1">
      <alignment horizontal="center" vertical="center" wrapText="1"/>
      <protection/>
    </xf>
    <xf numFmtId="0" fontId="1" fillId="0" borderId="9" xfId="63" applyBorder="1" applyAlignment="1">
      <alignment horizontal="center" vertical="center" wrapText="1"/>
      <protection/>
    </xf>
    <xf numFmtId="0" fontId="1" fillId="0" borderId="11" xfId="63" applyFont="1" applyBorder="1" applyAlignment="1">
      <alignment horizontal="center" vertical="center" wrapText="1"/>
      <protection/>
    </xf>
    <xf numFmtId="0" fontId="1" fillId="0" borderId="12" xfId="63" applyFont="1" applyBorder="1" applyAlignment="1">
      <alignment horizontal="center" vertical="center" wrapText="1"/>
      <protection/>
    </xf>
    <xf numFmtId="0" fontId="1" fillId="0" borderId="9" xfId="63" applyFont="1" applyBorder="1" applyAlignment="1">
      <alignment horizontal="center" vertical="center" wrapText="1"/>
      <protection/>
    </xf>
    <xf numFmtId="0" fontId="1" fillId="0" borderId="13" xfId="63" applyFont="1" applyBorder="1" applyAlignment="1">
      <alignment horizontal="center" vertical="center" wrapText="1"/>
      <protection/>
    </xf>
    <xf numFmtId="0" fontId="1"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1" fillId="0" borderId="9" xfId="63" applyFont="1" applyBorder="1" applyAlignment="1">
      <alignment vertical="center" wrapText="1"/>
      <protection/>
    </xf>
    <xf numFmtId="0" fontId="1" fillId="0" borderId="14" xfId="63" applyFont="1" applyBorder="1" applyAlignment="1">
      <alignment horizontal="left" vertical="center" wrapText="1"/>
      <protection/>
    </xf>
    <xf numFmtId="0" fontId="1" fillId="0" borderId="15" xfId="63" applyFont="1" applyBorder="1" applyAlignment="1">
      <alignment horizontal="left" vertical="center" wrapText="1"/>
      <protection/>
    </xf>
    <xf numFmtId="0" fontId="1" fillId="0" borderId="11" xfId="63"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1" fillId="0" borderId="21" xfId="63" applyBorder="1" applyAlignment="1">
      <alignment horizontal="center" vertical="center" wrapText="1"/>
      <protection/>
    </xf>
    <xf numFmtId="0" fontId="1" fillId="0" borderId="21" xfId="63" applyFont="1" applyBorder="1" applyAlignment="1">
      <alignment horizontal="left" vertical="top" wrapText="1"/>
      <protection/>
    </xf>
    <xf numFmtId="0" fontId="1" fillId="0" borderId="22" xfId="63" applyFont="1" applyBorder="1" applyAlignment="1">
      <alignment horizontal="left" vertical="top" wrapText="1"/>
      <protection/>
    </xf>
    <xf numFmtId="0" fontId="1" fillId="0" borderId="23" xfId="63" applyFont="1" applyBorder="1" applyAlignment="1">
      <alignment horizontal="left" vertical="top" wrapText="1"/>
      <protection/>
    </xf>
    <xf numFmtId="0" fontId="1" fillId="0" borderId="23" xfId="63" applyBorder="1" applyAlignment="1">
      <alignment horizontal="left" vertical="top" wrapText="1"/>
      <protection/>
    </xf>
    <xf numFmtId="0" fontId="7" fillId="0" borderId="9" xfId="63" applyFont="1" applyBorder="1" applyAlignment="1">
      <alignment horizontal="center" vertical="center" wrapText="1"/>
      <protection/>
    </xf>
    <xf numFmtId="0" fontId="1" fillId="0" borderId="9" xfId="63" applyBorder="1" applyAlignment="1">
      <alignment vertical="center" wrapText="1"/>
      <protection/>
    </xf>
    <xf numFmtId="0" fontId="1"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7" fillId="0" borderId="0" xfId="63" applyNumberFormat="1" applyFont="1" applyFill="1" applyBorder="1" applyAlignment="1">
      <alignment vertical="center" wrapText="1"/>
      <protection/>
    </xf>
    <xf numFmtId="0" fontId="1" fillId="0" borderId="13" xfId="63" applyBorder="1" applyAlignment="1">
      <alignment horizontal="right" vertical="center" wrapText="1"/>
      <protection/>
    </xf>
    <xf numFmtId="0" fontId="1" fillId="0" borderId="24" xfId="63" applyBorder="1" applyAlignment="1">
      <alignment horizontal="left" vertical="top" wrapText="1"/>
      <protection/>
    </xf>
    <xf numFmtId="0" fontId="1"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1" fillId="0" borderId="0" xfId="63" applyFont="1" applyAlignment="1">
      <alignment vertical="center"/>
      <protection/>
    </xf>
    <xf numFmtId="0" fontId="1" fillId="0" borderId="9" xfId="63" applyFont="1" applyBorder="1" applyAlignment="1">
      <alignment horizontal="left" vertical="top" wrapText="1"/>
      <protection/>
    </xf>
    <xf numFmtId="0" fontId="1" fillId="0" borderId="9" xfId="63" applyBorder="1" applyAlignment="1">
      <alignment horizontal="left" vertical="top" wrapText="1"/>
      <protection/>
    </xf>
    <xf numFmtId="0" fontId="1" fillId="0" borderId="9" xfId="63" applyBorder="1" applyAlignment="1">
      <alignment horizontal="left" vertical="center" wrapText="1"/>
      <protection/>
    </xf>
    <xf numFmtId="0" fontId="1" fillId="0" borderId="21" xfId="63" applyBorder="1" applyAlignment="1">
      <alignment horizontal="left" vertical="center" wrapText="1"/>
      <protection/>
    </xf>
    <xf numFmtId="0" fontId="1" fillId="0" borderId="25" xfId="63" applyBorder="1" applyAlignment="1">
      <alignment horizontal="left" vertical="center" wrapText="1"/>
      <protection/>
    </xf>
    <xf numFmtId="0" fontId="1" fillId="0" borderId="26" xfId="63" applyBorder="1" applyAlignment="1">
      <alignment horizontal="left" vertical="center" wrapText="1"/>
      <protection/>
    </xf>
    <xf numFmtId="0" fontId="0" fillId="0" borderId="0" xfId="0" applyFill="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protection/>
    </xf>
    <xf numFmtId="0" fontId="0" fillId="0" borderId="28"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wrapText="1"/>
    </xf>
    <xf numFmtId="0" fontId="0" fillId="0" borderId="0" xfId="0" applyAlignment="1">
      <alignment horizontal="right"/>
    </xf>
    <xf numFmtId="0" fontId="5" fillId="0" borderId="0" xfId="0" applyFont="1" applyAlignment="1">
      <alignment horizontal="centerContinuous" vertical="center"/>
    </xf>
    <xf numFmtId="0" fontId="0" fillId="0" borderId="2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31" xfId="0" applyBorder="1" applyAlignment="1">
      <alignment horizontal="center" vertical="center"/>
    </xf>
    <xf numFmtId="0" fontId="0" fillId="0" borderId="0" xfId="0" applyAlignment="1">
      <alignment horizontal="centerContinuous" vertical="center"/>
    </xf>
    <xf numFmtId="0" fontId="0" fillId="0" borderId="0" xfId="0" applyAlignment="1">
      <alignment horizontal="center" vertical="center" wrapText="1"/>
    </xf>
    <xf numFmtId="0" fontId="5" fillId="0" borderId="0" xfId="0" applyFont="1" applyAlignment="1">
      <alignment horizontal="center"/>
    </xf>
    <xf numFmtId="0" fontId="5" fillId="0" borderId="0" xfId="0" applyFont="1" applyAlignment="1">
      <alignment horizontal="center"/>
    </xf>
    <xf numFmtId="0" fontId="0" fillId="0" borderId="9" xfId="0" applyBorder="1" applyAlignment="1">
      <alignment horizontal="center" vertical="center" wrapText="1"/>
    </xf>
    <xf numFmtId="0" fontId="2" fillId="0" borderId="0" xfId="0" applyFont="1" applyAlignment="1">
      <alignment horizontal="left"/>
    </xf>
    <xf numFmtId="0" fontId="2" fillId="0" borderId="0" xfId="0" applyFont="1" applyAlignment="1">
      <alignment horizontal="left"/>
    </xf>
    <xf numFmtId="0" fontId="0" fillId="0" borderId="0" xfId="0" applyBorder="1" applyAlignment="1">
      <alignment/>
    </xf>
    <xf numFmtId="49" fontId="0" fillId="0" borderId="9" xfId="0" applyNumberFormat="1" applyFill="1" applyBorder="1" applyAlignment="1" applyProtection="1">
      <alignment horizontal="left" vertical="center" wrapText="1"/>
      <protection/>
    </xf>
    <xf numFmtId="4" fontId="0" fillId="0" borderId="9" xfId="0" applyNumberFormat="1" applyFont="1" applyFill="1" applyBorder="1" applyAlignment="1" applyProtection="1">
      <alignment horizontal="right" vertical="center" wrapText="1"/>
      <protection/>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9" fillId="0" borderId="9"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center"/>
      <protection/>
    </xf>
    <xf numFmtId="0" fontId="9" fillId="0" borderId="12" xfId="0" applyNumberFormat="1" applyFont="1" applyFill="1" applyBorder="1" applyAlignment="1" applyProtection="1">
      <alignment horizontal="center" vertical="center"/>
      <protection/>
    </xf>
    <xf numFmtId="0" fontId="9" fillId="0" borderId="13"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0" fontId="0" fillId="0" borderId="9" xfId="0" applyBorder="1" applyAlignment="1">
      <alignment horizontal="left" vertical="center"/>
    </xf>
    <xf numFmtId="0" fontId="0" fillId="0" borderId="9" xfId="0" applyFont="1" applyFill="1" applyBorder="1" applyAlignment="1">
      <alignment horizontal="left" vertical="center"/>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0" fontId="7" fillId="0" borderId="9" xfId="0" applyFont="1" applyFill="1" applyBorder="1" applyAlignment="1">
      <alignment vertical="center"/>
    </xf>
    <xf numFmtId="0" fontId="0" fillId="0" borderId="9" xfId="0" applyFill="1" applyBorder="1" applyAlignment="1">
      <alignment/>
    </xf>
    <xf numFmtId="4" fontId="0" fillId="0" borderId="9" xfId="0" applyNumberFormat="1" applyFill="1" applyBorder="1" applyAlignment="1">
      <alignment horizontal="right" vertical="center"/>
    </xf>
    <xf numFmtId="0" fontId="0" fillId="0" borderId="9" xfId="0" applyBorder="1" applyAlignment="1">
      <alignment/>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0" fillId="0" borderId="0" xfId="0" applyFill="1" applyAlignment="1">
      <alignment/>
    </xf>
    <xf numFmtId="0" fontId="0" fillId="0" borderId="9" xfId="0" applyBorder="1" applyAlignment="1">
      <alignment horizontal="center" vertical="center"/>
    </xf>
    <xf numFmtId="0" fontId="0" fillId="0" borderId="27" xfId="0" applyBorder="1" applyAlignment="1">
      <alignment horizontal="center" vertical="center"/>
    </xf>
    <xf numFmtId="0" fontId="0" fillId="0" borderId="27" xfId="0" applyBorder="1" applyAlignment="1">
      <alignment horizontal="center" vertical="center"/>
    </xf>
    <xf numFmtId="0" fontId="0" fillId="0" borderId="9" xfId="0" applyBorder="1" applyAlignment="1">
      <alignment horizontal="center" vertical="center"/>
    </xf>
    <xf numFmtId="0" fontId="0" fillId="0" borderId="9" xfId="0" applyFill="1" applyBorder="1" applyAlignment="1">
      <alignment horizontal="left"/>
    </xf>
    <xf numFmtId="0" fontId="0" fillId="0" borderId="9" xfId="0" applyFill="1" applyBorder="1" applyAlignment="1">
      <alignment horizontal="center"/>
    </xf>
    <xf numFmtId="0" fontId="0" fillId="0" borderId="9" xfId="0" applyBorder="1" applyAlignment="1">
      <alignment horizontal="left"/>
    </xf>
    <xf numFmtId="0" fontId="0" fillId="0" borderId="9" xfId="0" applyBorder="1" applyAlignment="1">
      <alignment horizontal="center"/>
    </xf>
    <xf numFmtId="49" fontId="0" fillId="0" borderId="9" xfId="0" applyNumberFormat="1" applyFill="1" applyBorder="1" applyAlignment="1" applyProtection="1">
      <alignment horizontal="left" vertical="center"/>
      <protection/>
    </xf>
    <xf numFmtId="0" fontId="0" fillId="0" borderId="9" xfId="0" applyBorder="1" applyAlignment="1">
      <alignment/>
    </xf>
    <xf numFmtId="0" fontId="0" fillId="0" borderId="9" xfId="0" applyFont="1" applyFill="1" applyBorder="1" applyAlignment="1">
      <alignment horizontal="center"/>
    </xf>
    <xf numFmtId="0" fontId="0" fillId="0" borderId="9" xfId="0" applyFont="1" applyBorder="1" applyAlignment="1">
      <alignment horizontal="left" vertical="center"/>
    </xf>
    <xf numFmtId="0" fontId="0" fillId="0" borderId="9" xfId="0" applyBorder="1" applyAlignment="1">
      <alignment horizontal="right" vertical="center"/>
    </xf>
    <xf numFmtId="0" fontId="0" fillId="0" borderId="9" xfId="0" applyFont="1" applyBorder="1" applyAlignment="1">
      <alignment vertical="center"/>
    </xf>
    <xf numFmtId="0" fontId="0" fillId="0" borderId="9" xfId="0" applyFill="1" applyBorder="1" applyAlignment="1">
      <alignment horizontal="right"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7" fillId="0" borderId="9" xfId="0" applyFont="1" applyFill="1" applyBorder="1" applyAlignment="1">
      <alignment/>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9" fillId="0" borderId="9" xfId="0" applyNumberFormat="1" applyFont="1" applyFill="1" applyBorder="1" applyAlignment="1" applyProtection="1">
      <alignment horizontal="center" vertical="center"/>
      <protection/>
    </xf>
    <xf numFmtId="0" fontId="0" fillId="0" borderId="0" xfId="0" applyFill="1" applyBorder="1" applyAlignment="1">
      <alignment/>
    </xf>
    <xf numFmtId="0" fontId="0" fillId="0" borderId="0" xfId="0" applyBorder="1" applyAlignment="1">
      <alignment/>
    </xf>
    <xf numFmtId="0" fontId="9" fillId="0" borderId="0"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0" fontId="0" fillId="0" borderId="0" xfId="0" applyNumberFormat="1" applyFont="1" applyFill="1" applyBorder="1" applyAlignment="1" applyProtection="1">
      <alignment horizontal="left" vertical="center"/>
      <protection/>
    </xf>
    <xf numFmtId="4" fontId="0" fillId="0" borderId="9" xfId="0" applyNumberFormat="1" applyBorder="1" applyAlignment="1">
      <alignment horizontal="right" vertical="center"/>
    </xf>
    <xf numFmtId="180" fontId="0" fillId="0" borderId="9" xfId="0" applyNumberFormat="1" applyFont="1" applyFill="1" applyBorder="1" applyAlignment="1" applyProtection="1">
      <alignment horizontal="right" vertical="center"/>
      <protection/>
    </xf>
    <xf numFmtId="0" fontId="1" fillId="0" borderId="0" xfId="0" applyFont="1" applyAlignment="1">
      <alignment/>
    </xf>
    <xf numFmtId="0" fontId="1" fillId="0" borderId="0" xfId="0" applyNumberFormat="1" applyFont="1" applyAlignment="1">
      <alignment horizontal="center" vertical="center"/>
    </xf>
    <xf numFmtId="0" fontId="1" fillId="0" borderId="0" xfId="0" applyFont="1" applyAlignment="1">
      <alignment horizontal="center" vertical="center"/>
    </xf>
    <xf numFmtId="0" fontId="10" fillId="0" borderId="0" xfId="0" applyFont="1" applyAlignment="1">
      <alignment horizontal="center"/>
    </xf>
    <xf numFmtId="0" fontId="1" fillId="0" borderId="9" xfId="0" applyFont="1" applyBorder="1" applyAlignment="1">
      <alignment horizontal="center" vertical="center"/>
    </xf>
    <xf numFmtId="0" fontId="1" fillId="0" borderId="9" xfId="0" applyFont="1" applyBorder="1" applyAlignment="1">
      <alignment horizontal="center" vertical="center"/>
    </xf>
    <xf numFmtId="0" fontId="1" fillId="0" borderId="9" xfId="0" applyNumberFormat="1" applyFont="1" applyBorder="1" applyAlignment="1">
      <alignment horizontal="center" vertical="center"/>
    </xf>
    <xf numFmtId="0" fontId="1" fillId="0" borderId="9" xfId="0" applyNumberFormat="1" applyFont="1" applyBorder="1" applyAlignment="1">
      <alignment horizontal="left" vertical="center"/>
    </xf>
    <xf numFmtId="0" fontId="1" fillId="0" borderId="9" xfId="0" applyNumberFormat="1" applyFont="1" applyBorder="1" applyAlignment="1">
      <alignment horizontal="left" vertical="center"/>
    </xf>
    <xf numFmtId="0" fontId="1" fillId="0" borderId="11" xfId="0" applyNumberFormat="1" applyFont="1" applyBorder="1" applyAlignment="1">
      <alignment horizontal="left" vertical="center"/>
    </xf>
    <xf numFmtId="0" fontId="1" fillId="0" borderId="12" xfId="0" applyNumberFormat="1" applyFont="1" applyBorder="1" applyAlignment="1">
      <alignment horizontal="left" vertical="center"/>
    </xf>
    <xf numFmtId="0" fontId="1" fillId="0" borderId="21" xfId="0" applyNumberFormat="1" applyFont="1" applyBorder="1" applyAlignment="1">
      <alignment horizontal="left" vertical="center"/>
    </xf>
    <xf numFmtId="0" fontId="1" fillId="0" borderId="21" xfId="0" applyNumberFormat="1" applyFont="1" applyBorder="1" applyAlignment="1">
      <alignment horizontal="left" vertical="center"/>
    </xf>
    <xf numFmtId="0" fontId="1" fillId="0" borderId="9" xfId="0" applyFont="1" applyBorder="1" applyAlignment="1">
      <alignment horizontal="left" vertical="center"/>
    </xf>
    <xf numFmtId="0" fontId="1" fillId="0" borderId="9" xfId="0" applyFont="1" applyBorder="1" applyAlignment="1">
      <alignment horizontal="left" vertical="center"/>
    </xf>
    <xf numFmtId="0" fontId="56" fillId="0" borderId="0" xfId="0" applyFont="1" applyAlignment="1">
      <alignment horizontal="left"/>
    </xf>
    <xf numFmtId="0" fontId="56" fillId="0" borderId="0" xfId="0" applyFont="1" applyAlignment="1">
      <alignment horizontal="left"/>
    </xf>
    <xf numFmtId="0" fontId="1" fillId="0" borderId="9" xfId="0" applyNumberFormat="1" applyFont="1" applyBorder="1" applyAlignment="1">
      <alignment horizontal="center"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1" fillId="0" borderId="13" xfId="0" applyNumberFormat="1" applyFont="1" applyBorder="1" applyAlignment="1">
      <alignment horizontal="left" vertical="center"/>
    </xf>
    <xf numFmtId="0" fontId="1" fillId="0" borderId="21" xfId="0" applyNumberFormat="1" applyFont="1" applyBorder="1" applyAlignment="1">
      <alignment horizontal="center" vertical="center"/>
    </xf>
    <xf numFmtId="0" fontId="12" fillId="0" borderId="0" xfId="0" applyFont="1" applyFill="1" applyAlignment="1">
      <alignment horizontal="center" vertical="center"/>
    </xf>
    <xf numFmtId="49" fontId="13" fillId="0" borderId="0" xfId="0" applyNumberFormat="1" applyFont="1" applyFill="1" applyAlignment="1" applyProtection="1">
      <alignment horizontal="center" vertical="center"/>
      <protection/>
    </xf>
    <xf numFmtId="0" fontId="13" fillId="0" borderId="0" xfId="0" applyFont="1" applyBorder="1" applyAlignment="1">
      <alignment horizontal="left"/>
    </xf>
    <xf numFmtId="0" fontId="0" fillId="0" borderId="0" xfId="0"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13"/>
  <sheetViews>
    <sheetView showGridLines="0" showZeros="0" workbookViewId="0" topLeftCell="A1">
      <selection activeCell="A10" sqref="A10"/>
    </sheetView>
  </sheetViews>
  <sheetFormatPr defaultColWidth="9.16015625" defaultRowHeight="11.25"/>
  <cols>
    <col min="1" max="1" width="163" style="0" customWidth="1"/>
    <col min="2" max="2" width="62.83203125" style="0" customWidth="1"/>
  </cols>
  <sheetData>
    <row r="1" ht="11.25">
      <c r="A1" t="s">
        <v>0</v>
      </c>
    </row>
    <row r="2" ht="93" customHeight="1">
      <c r="A2" s="177" t="s">
        <v>1</v>
      </c>
    </row>
    <row r="3" spans="1:14" ht="93.75" customHeight="1">
      <c r="A3" s="178"/>
      <c r="N3" s="60"/>
    </row>
    <row r="4" ht="81.75" customHeight="1">
      <c r="A4" s="179" t="s">
        <v>2</v>
      </c>
    </row>
    <row r="5" ht="40.5" customHeight="1">
      <c r="A5" s="179" t="s">
        <v>3</v>
      </c>
    </row>
    <row r="6" ht="36.75" customHeight="1">
      <c r="A6" s="179" t="s">
        <v>4</v>
      </c>
    </row>
    <row r="7" ht="12.75" customHeight="1">
      <c r="A7" s="180"/>
    </row>
    <row r="8" ht="12.75" customHeight="1">
      <c r="A8" s="180"/>
    </row>
    <row r="9" ht="12.75" customHeight="1">
      <c r="A9" s="180"/>
    </row>
    <row r="10" ht="12.75" customHeight="1">
      <c r="A10" s="180"/>
    </row>
    <row r="11" ht="12.75" customHeight="1">
      <c r="A11" s="180"/>
    </row>
    <row r="12" ht="12.75" customHeight="1">
      <c r="A12" s="180"/>
    </row>
    <row r="13" ht="12.75" customHeight="1">
      <c r="A13" s="180"/>
    </row>
  </sheetData>
  <sheetProtection/>
  <printOptions horizontalCentered="1" verticalCentered="1"/>
  <pageMargins left="0.7513888888888889" right="0.7513888888888889" top="0.7909722222222222" bottom="1" header="0" footer="0"/>
  <pageSetup fitToHeight="1" fitToWidth="1" horizontalDpi="600" verticalDpi="600" orientation="landscape" paperSize="9" scale="98"/>
</worksheet>
</file>

<file path=xl/worksheets/sheet10.xml><?xml version="1.0" encoding="utf-8"?>
<worksheet xmlns="http://schemas.openxmlformats.org/spreadsheetml/2006/main" xmlns:r="http://schemas.openxmlformats.org/officeDocument/2006/relationships">
  <sheetPr>
    <pageSetUpPr fitToPage="1"/>
  </sheetPr>
  <dimension ref="A1:H26"/>
  <sheetViews>
    <sheetView showGridLines="0" showZeros="0" workbookViewId="0" topLeftCell="A1">
      <selection activeCell="G18" sqref="G18"/>
    </sheetView>
  </sheetViews>
  <sheetFormatPr defaultColWidth="9.16015625" defaultRowHeight="12.75" customHeight="1"/>
  <cols>
    <col min="1" max="1" width="19" style="0" customWidth="1"/>
    <col min="2" max="4" width="31.66015625" style="0" customWidth="1"/>
    <col min="5" max="8" width="21.33203125" style="0" customWidth="1"/>
    <col min="9" max="255" width="9.16015625" style="0" customWidth="1"/>
  </cols>
  <sheetData>
    <row r="1" ht="30" customHeight="1">
      <c r="A1" s="60" t="s">
        <v>30</v>
      </c>
    </row>
    <row r="2" spans="1:8" ht="28.5" customHeight="1">
      <c r="A2" s="80" t="s">
        <v>235</v>
      </c>
      <c r="B2" s="80"/>
      <c r="C2" s="80"/>
      <c r="D2" s="80"/>
      <c r="E2" s="80"/>
      <c r="F2" s="80"/>
      <c r="G2" s="80"/>
      <c r="H2" s="80"/>
    </row>
    <row r="3" ht="22.5" customHeight="1">
      <c r="H3" s="79" t="s">
        <v>54</v>
      </c>
    </row>
    <row r="4" spans="1:8" ht="22.5" customHeight="1">
      <c r="A4" s="84" t="s">
        <v>183</v>
      </c>
      <c r="B4" s="84" t="s">
        <v>184</v>
      </c>
      <c r="C4" s="84" t="s">
        <v>185</v>
      </c>
      <c r="D4" s="84" t="s">
        <v>186</v>
      </c>
      <c r="E4" s="84" t="s">
        <v>149</v>
      </c>
      <c r="F4" s="84" t="s">
        <v>174</v>
      </c>
      <c r="G4" s="84" t="s">
        <v>175</v>
      </c>
      <c r="H4" s="84" t="s">
        <v>177</v>
      </c>
    </row>
    <row r="5" spans="1:8" ht="15.75" customHeight="1">
      <c r="A5" s="70" t="s">
        <v>160</v>
      </c>
      <c r="B5" s="70" t="s">
        <v>160</v>
      </c>
      <c r="C5" s="70"/>
      <c r="D5" s="70"/>
      <c r="E5" s="70">
        <v>1</v>
      </c>
      <c r="F5" s="70">
        <v>2</v>
      </c>
      <c r="G5" s="70">
        <v>3</v>
      </c>
      <c r="H5" s="126" t="s">
        <v>160</v>
      </c>
    </row>
    <row r="6" spans="1:8" ht="15.75" customHeight="1">
      <c r="A6" s="127"/>
      <c r="B6" s="127"/>
      <c r="C6" s="128"/>
      <c r="D6" s="128" t="s">
        <v>149</v>
      </c>
      <c r="E6" s="128">
        <v>67.14</v>
      </c>
      <c r="F6" s="128">
        <v>54.5</v>
      </c>
      <c r="G6" s="128">
        <v>12.64</v>
      </c>
      <c r="H6" s="129"/>
    </row>
    <row r="7" spans="1:8" ht="12.75" customHeight="1">
      <c r="A7" s="95" t="s">
        <v>187</v>
      </c>
      <c r="B7" s="95" t="s">
        <v>188</v>
      </c>
      <c r="C7" s="130">
        <v>501</v>
      </c>
      <c r="D7" s="72" t="s">
        <v>189</v>
      </c>
      <c r="E7" s="131">
        <v>53.05</v>
      </c>
      <c r="F7" s="131">
        <v>53.05</v>
      </c>
      <c r="G7" s="131"/>
      <c r="H7" s="72"/>
    </row>
    <row r="8" spans="1:8" ht="12.75" customHeight="1">
      <c r="A8" s="95" t="s">
        <v>190</v>
      </c>
      <c r="B8" s="95" t="s">
        <v>191</v>
      </c>
      <c r="C8" s="130">
        <v>50101</v>
      </c>
      <c r="D8" s="72" t="s">
        <v>192</v>
      </c>
      <c r="E8" s="131">
        <v>16.31</v>
      </c>
      <c r="F8" s="131">
        <v>16.31</v>
      </c>
      <c r="G8" s="131"/>
      <c r="H8" s="72"/>
    </row>
    <row r="9" spans="1:8" ht="12.75" customHeight="1">
      <c r="A9" s="95" t="s">
        <v>193</v>
      </c>
      <c r="B9" s="95" t="s">
        <v>194</v>
      </c>
      <c r="C9" s="130">
        <v>50101</v>
      </c>
      <c r="D9" s="72" t="s">
        <v>192</v>
      </c>
      <c r="E9" s="131">
        <v>18.3</v>
      </c>
      <c r="F9" s="131">
        <v>18.3</v>
      </c>
      <c r="G9" s="131"/>
      <c r="H9" s="72"/>
    </row>
    <row r="10" spans="1:8" ht="12.75" customHeight="1">
      <c r="A10" s="95" t="s">
        <v>195</v>
      </c>
      <c r="B10" s="95" t="s">
        <v>196</v>
      </c>
      <c r="C10" s="130">
        <v>50101</v>
      </c>
      <c r="D10" s="72" t="s">
        <v>192</v>
      </c>
      <c r="E10" s="131">
        <v>1.38</v>
      </c>
      <c r="F10" s="131">
        <v>1.38</v>
      </c>
      <c r="G10" s="131"/>
      <c r="H10" s="72"/>
    </row>
    <row r="11" spans="1:8" ht="12.75" customHeight="1">
      <c r="A11" s="95" t="s">
        <v>197</v>
      </c>
      <c r="B11" s="95" t="s">
        <v>198</v>
      </c>
      <c r="C11" s="130">
        <v>50102</v>
      </c>
      <c r="D11" s="72" t="s">
        <v>199</v>
      </c>
      <c r="E11" s="131">
        <v>6.56</v>
      </c>
      <c r="F11" s="131">
        <v>6.56</v>
      </c>
      <c r="G11" s="131"/>
      <c r="H11" s="72"/>
    </row>
    <row r="12" spans="1:8" ht="12.75" customHeight="1">
      <c r="A12" s="95" t="s">
        <v>200</v>
      </c>
      <c r="B12" s="95" t="s">
        <v>201</v>
      </c>
      <c r="C12" s="130">
        <v>50102</v>
      </c>
      <c r="D12" s="72" t="s">
        <v>199</v>
      </c>
      <c r="E12" s="131">
        <v>2.63</v>
      </c>
      <c r="F12" s="131">
        <v>2.63</v>
      </c>
      <c r="G12" s="131"/>
      <c r="H12" s="72"/>
    </row>
    <row r="13" spans="1:8" ht="12.75" customHeight="1">
      <c r="A13" s="95" t="s">
        <v>202</v>
      </c>
      <c r="B13" s="95" t="s">
        <v>203</v>
      </c>
      <c r="C13" s="130">
        <v>50102</v>
      </c>
      <c r="D13" s="72" t="s">
        <v>199</v>
      </c>
      <c r="E13" s="131">
        <v>2.14</v>
      </c>
      <c r="F13" s="131">
        <v>2.14</v>
      </c>
      <c r="G13" s="131"/>
      <c r="H13" s="73"/>
    </row>
    <row r="14" spans="1:8" ht="12.75" customHeight="1">
      <c r="A14" s="95" t="s">
        <v>204</v>
      </c>
      <c r="B14" s="95" t="s">
        <v>205</v>
      </c>
      <c r="C14" s="130">
        <v>50102</v>
      </c>
      <c r="D14" s="72" t="s">
        <v>199</v>
      </c>
      <c r="E14" s="131">
        <v>1.06</v>
      </c>
      <c r="F14" s="131">
        <v>1.06</v>
      </c>
      <c r="G14" s="131"/>
      <c r="H14" s="73"/>
    </row>
    <row r="15" spans="1:8" ht="12.75" customHeight="1">
      <c r="A15" s="95" t="s">
        <v>206</v>
      </c>
      <c r="B15" s="95" t="s">
        <v>207</v>
      </c>
      <c r="C15" s="130">
        <v>50102</v>
      </c>
      <c r="D15" s="72" t="s">
        <v>199</v>
      </c>
      <c r="E15" s="131">
        <v>0.44</v>
      </c>
      <c r="F15" s="131">
        <v>0.44</v>
      </c>
      <c r="G15" s="131"/>
      <c r="H15" s="73"/>
    </row>
    <row r="16" spans="1:8" ht="12.75" customHeight="1">
      <c r="A16" s="95" t="s">
        <v>208</v>
      </c>
      <c r="B16" s="95" t="s">
        <v>209</v>
      </c>
      <c r="C16" s="130">
        <v>50103</v>
      </c>
      <c r="D16" s="72" t="s">
        <v>209</v>
      </c>
      <c r="E16" s="131">
        <v>4.23</v>
      </c>
      <c r="F16" s="131">
        <v>4.23</v>
      </c>
      <c r="G16" s="131"/>
      <c r="H16" s="73"/>
    </row>
    <row r="17" spans="1:8" ht="12.75" customHeight="1">
      <c r="A17" s="95" t="s">
        <v>210</v>
      </c>
      <c r="B17" s="95" t="s">
        <v>211</v>
      </c>
      <c r="C17" s="130">
        <v>502</v>
      </c>
      <c r="D17" s="72" t="s">
        <v>212</v>
      </c>
      <c r="E17" s="131">
        <v>12.64</v>
      </c>
      <c r="F17" s="131"/>
      <c r="G17" s="131">
        <v>12.64</v>
      </c>
      <c r="H17" s="73"/>
    </row>
    <row r="18" spans="1:8" ht="12.75" customHeight="1">
      <c r="A18" s="95" t="s">
        <v>213</v>
      </c>
      <c r="B18" s="95" t="s">
        <v>214</v>
      </c>
      <c r="C18" s="132">
        <v>50201</v>
      </c>
      <c r="D18" s="72" t="s">
        <v>215</v>
      </c>
      <c r="E18" s="133">
        <v>2.5</v>
      </c>
      <c r="F18" s="133"/>
      <c r="G18" s="133">
        <v>2.5</v>
      </c>
      <c r="H18" s="73"/>
    </row>
    <row r="19" spans="1:8" ht="12.75" customHeight="1">
      <c r="A19" s="95" t="s">
        <v>216</v>
      </c>
      <c r="B19" s="95" t="s">
        <v>217</v>
      </c>
      <c r="C19" s="132">
        <v>50201</v>
      </c>
      <c r="D19" s="72" t="s">
        <v>215</v>
      </c>
      <c r="E19" s="133">
        <v>1.7</v>
      </c>
      <c r="F19" s="133"/>
      <c r="G19" s="133">
        <v>1.7</v>
      </c>
      <c r="H19" s="73"/>
    </row>
    <row r="20" spans="1:8" ht="12.75" customHeight="1">
      <c r="A20" s="95" t="s">
        <v>218</v>
      </c>
      <c r="B20" s="95" t="s">
        <v>219</v>
      </c>
      <c r="C20" s="132">
        <v>50201</v>
      </c>
      <c r="D20" s="72" t="s">
        <v>215</v>
      </c>
      <c r="E20" s="133">
        <v>0.3</v>
      </c>
      <c r="F20" s="133"/>
      <c r="G20" s="133">
        <v>0.3</v>
      </c>
      <c r="H20" s="73"/>
    </row>
    <row r="21" spans="1:8" ht="12.75" customHeight="1">
      <c r="A21" s="95" t="s">
        <v>220</v>
      </c>
      <c r="B21" s="95" t="s">
        <v>221</v>
      </c>
      <c r="C21" s="132">
        <v>50201</v>
      </c>
      <c r="D21" s="72" t="s">
        <v>215</v>
      </c>
      <c r="E21" s="133">
        <v>2</v>
      </c>
      <c r="F21" s="133"/>
      <c r="G21" s="133">
        <v>2</v>
      </c>
      <c r="H21" s="73"/>
    </row>
    <row r="22" spans="1:8" ht="12.75" customHeight="1">
      <c r="A22" s="95" t="s">
        <v>222</v>
      </c>
      <c r="B22" s="95" t="s">
        <v>223</v>
      </c>
      <c r="C22" s="132">
        <v>50201</v>
      </c>
      <c r="D22" s="72" t="s">
        <v>215</v>
      </c>
      <c r="E22" s="133">
        <v>2.94</v>
      </c>
      <c r="F22" s="133"/>
      <c r="G22" s="133">
        <v>2.94</v>
      </c>
      <c r="H22" s="73"/>
    </row>
    <row r="23" spans="1:8" ht="12.75" customHeight="1">
      <c r="A23" s="95" t="s">
        <v>224</v>
      </c>
      <c r="B23" s="95" t="s">
        <v>225</v>
      </c>
      <c r="C23" s="132">
        <v>50201</v>
      </c>
      <c r="D23" s="72" t="s">
        <v>215</v>
      </c>
      <c r="E23" s="133">
        <v>0.2</v>
      </c>
      <c r="F23" s="133"/>
      <c r="G23" s="133">
        <v>0.2</v>
      </c>
      <c r="H23" s="73"/>
    </row>
    <row r="24" spans="1:8" ht="12.75" customHeight="1">
      <c r="A24" s="95" t="s">
        <v>226</v>
      </c>
      <c r="B24" s="95" t="s">
        <v>227</v>
      </c>
      <c r="C24" s="132">
        <v>50201</v>
      </c>
      <c r="D24" s="72" t="s">
        <v>215</v>
      </c>
      <c r="E24" s="133">
        <v>3</v>
      </c>
      <c r="F24" s="133"/>
      <c r="G24" s="133">
        <v>3</v>
      </c>
      <c r="H24" s="73"/>
    </row>
    <row r="25" spans="1:8" ht="12.75" customHeight="1">
      <c r="A25" s="95" t="s">
        <v>228</v>
      </c>
      <c r="B25" s="95" t="s">
        <v>229</v>
      </c>
      <c r="C25" s="132">
        <v>50201</v>
      </c>
      <c r="D25" s="72" t="s">
        <v>215</v>
      </c>
      <c r="E25" s="133">
        <v>1.45</v>
      </c>
      <c r="F25" s="133">
        <v>1.45</v>
      </c>
      <c r="G25" s="133"/>
      <c r="H25" s="73"/>
    </row>
    <row r="26" spans="1:8" ht="12.75" customHeight="1">
      <c r="A26" s="95" t="s">
        <v>231</v>
      </c>
      <c r="B26" s="95" t="s">
        <v>232</v>
      </c>
      <c r="C26" s="132">
        <v>50201</v>
      </c>
      <c r="D26" s="72" t="s">
        <v>215</v>
      </c>
      <c r="E26" s="133">
        <v>1.45</v>
      </c>
      <c r="F26" s="133">
        <v>1.45</v>
      </c>
      <c r="G26" s="73"/>
      <c r="H26" s="73"/>
    </row>
  </sheetData>
  <sheetProtection/>
  <printOptions horizontalCentered="1"/>
  <pageMargins left="0.59" right="0.59" top="0.7900000000000001" bottom="0.7900000000000001"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7">
      <selection activeCell="F23" sqref="F23"/>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 min="7" max="7" width="32" style="0" customWidth="1"/>
    <col min="8" max="8" width="19.83203125" style="0" customWidth="1"/>
  </cols>
  <sheetData>
    <row r="1" spans="1:6" ht="22.5" customHeight="1">
      <c r="A1" s="97" t="s">
        <v>32</v>
      </c>
      <c r="B1" s="98"/>
      <c r="C1" s="98"/>
      <c r="D1" s="98"/>
      <c r="E1" s="98"/>
      <c r="F1" s="99"/>
    </row>
    <row r="2" spans="1:6" ht="22.5" customHeight="1">
      <c r="A2" s="100" t="s">
        <v>33</v>
      </c>
      <c r="B2" s="101"/>
      <c r="C2" s="101"/>
      <c r="D2" s="101"/>
      <c r="E2" s="101"/>
      <c r="F2" s="101"/>
    </row>
    <row r="3" spans="1:8" ht="22.5" customHeight="1">
      <c r="A3" s="102"/>
      <c r="B3" s="102"/>
      <c r="C3" s="103"/>
      <c r="D3" s="103"/>
      <c r="E3" s="104"/>
      <c r="F3" s="105"/>
      <c r="H3" s="105" t="s">
        <v>54</v>
      </c>
    </row>
    <row r="4" spans="1:8" ht="22.5" customHeight="1">
      <c r="A4" s="106" t="s">
        <v>55</v>
      </c>
      <c r="B4" s="106"/>
      <c r="C4" s="107" t="s">
        <v>56</v>
      </c>
      <c r="D4" s="108"/>
      <c r="E4" s="108"/>
      <c r="F4" s="108"/>
      <c r="G4" s="108"/>
      <c r="H4" s="109"/>
    </row>
    <row r="5" spans="1:8" ht="22.5" customHeight="1">
      <c r="A5" s="106" t="s">
        <v>57</v>
      </c>
      <c r="B5" s="106" t="s">
        <v>58</v>
      </c>
      <c r="C5" s="106" t="s">
        <v>59</v>
      </c>
      <c r="D5" s="110" t="s">
        <v>58</v>
      </c>
      <c r="E5" s="106" t="s">
        <v>60</v>
      </c>
      <c r="F5" s="106" t="s">
        <v>58</v>
      </c>
      <c r="G5" s="106" t="s">
        <v>61</v>
      </c>
      <c r="H5" s="106" t="s">
        <v>58</v>
      </c>
    </row>
    <row r="6" spans="1:8" ht="22.5" customHeight="1">
      <c r="A6" s="111" t="s">
        <v>236</v>
      </c>
      <c r="B6" s="112"/>
      <c r="C6" s="113" t="s">
        <v>237</v>
      </c>
      <c r="D6" s="96"/>
      <c r="E6" s="114" t="s">
        <v>238</v>
      </c>
      <c r="F6" s="96"/>
      <c r="G6" s="115" t="s">
        <v>239</v>
      </c>
      <c r="H6" s="73"/>
    </row>
    <row r="7" spans="1:8" ht="22.5" customHeight="1">
      <c r="A7" s="116"/>
      <c r="B7" s="112"/>
      <c r="C7" s="113" t="s">
        <v>240</v>
      </c>
      <c r="D7" s="96"/>
      <c r="E7" s="117" t="s">
        <v>241</v>
      </c>
      <c r="F7" s="96"/>
      <c r="G7" s="115" t="s">
        <v>242</v>
      </c>
      <c r="H7" s="73"/>
    </row>
    <row r="8" spans="1:8" ht="22.5" customHeight="1">
      <c r="A8" s="116"/>
      <c r="B8" s="112"/>
      <c r="C8" s="113" t="s">
        <v>243</v>
      </c>
      <c r="D8" s="96"/>
      <c r="E8" s="117" t="s">
        <v>244</v>
      </c>
      <c r="F8" s="96"/>
      <c r="G8" s="115" t="s">
        <v>245</v>
      </c>
      <c r="H8" s="72"/>
    </row>
    <row r="9" spans="1:8" ht="22.5" customHeight="1">
      <c r="A9" s="111"/>
      <c r="B9" s="112"/>
      <c r="C9" s="113" t="s">
        <v>246</v>
      </c>
      <c r="D9" s="96"/>
      <c r="E9" s="117" t="s">
        <v>247</v>
      </c>
      <c r="F9" s="96"/>
      <c r="G9" s="115" t="s">
        <v>248</v>
      </c>
      <c r="H9" s="73"/>
    </row>
    <row r="10" spans="1:8" ht="22.5" customHeight="1">
      <c r="A10" s="111"/>
      <c r="B10" s="112"/>
      <c r="C10" s="113" t="s">
        <v>249</v>
      </c>
      <c r="D10" s="96"/>
      <c r="E10" s="117" t="s">
        <v>250</v>
      </c>
      <c r="F10" s="96"/>
      <c r="G10" s="115" t="s">
        <v>251</v>
      </c>
      <c r="H10" s="73"/>
    </row>
    <row r="11" spans="1:8" ht="22.5" customHeight="1">
      <c r="A11" s="116"/>
      <c r="B11" s="112"/>
      <c r="C11" s="113" t="s">
        <v>252</v>
      </c>
      <c r="D11" s="96"/>
      <c r="E11" s="117" t="s">
        <v>253</v>
      </c>
      <c r="F11" s="96"/>
      <c r="G11" s="115" t="s">
        <v>254</v>
      </c>
      <c r="H11" s="73"/>
    </row>
    <row r="12" spans="1:8" ht="22.5" customHeight="1">
      <c r="A12" s="116"/>
      <c r="B12" s="112"/>
      <c r="C12" s="113" t="s">
        <v>255</v>
      </c>
      <c r="D12" s="96"/>
      <c r="E12" s="117" t="s">
        <v>241</v>
      </c>
      <c r="F12" s="96"/>
      <c r="G12" s="115" t="s">
        <v>256</v>
      </c>
      <c r="H12" s="73"/>
    </row>
    <row r="13" spans="1:8" ht="22.5" customHeight="1">
      <c r="A13" s="118"/>
      <c r="B13" s="112"/>
      <c r="C13" s="113" t="s">
        <v>257</v>
      </c>
      <c r="D13" s="96"/>
      <c r="E13" s="117" t="s">
        <v>244</v>
      </c>
      <c r="F13" s="96"/>
      <c r="G13" s="115" t="s">
        <v>258</v>
      </c>
      <c r="H13" s="73"/>
    </row>
    <row r="14" spans="1:8" ht="22.5" customHeight="1">
      <c r="A14" s="118"/>
      <c r="B14" s="112"/>
      <c r="C14" s="113" t="s">
        <v>259</v>
      </c>
      <c r="D14" s="96"/>
      <c r="E14" s="117" t="s">
        <v>247</v>
      </c>
      <c r="F14" s="96"/>
      <c r="G14" s="115" t="s">
        <v>260</v>
      </c>
      <c r="H14" s="73"/>
    </row>
    <row r="15" spans="1:8" ht="22.5" customHeight="1">
      <c r="A15" s="118"/>
      <c r="B15" s="112"/>
      <c r="C15" s="113" t="s">
        <v>261</v>
      </c>
      <c r="D15" s="96"/>
      <c r="E15" s="117" t="s">
        <v>262</v>
      </c>
      <c r="F15" s="96"/>
      <c r="G15" s="115" t="s">
        <v>263</v>
      </c>
      <c r="H15" s="73"/>
    </row>
    <row r="16" spans="1:8" ht="22.5" customHeight="1">
      <c r="A16" s="119"/>
      <c r="B16" s="120"/>
      <c r="C16" s="113" t="s">
        <v>264</v>
      </c>
      <c r="D16" s="96"/>
      <c r="E16" s="117" t="s">
        <v>265</v>
      </c>
      <c r="F16" s="96"/>
      <c r="G16" s="115" t="s">
        <v>266</v>
      </c>
      <c r="H16" s="72"/>
    </row>
    <row r="17" spans="1:8" ht="22.5" customHeight="1">
      <c r="A17" s="121"/>
      <c r="B17" s="120"/>
      <c r="C17" s="113" t="s">
        <v>267</v>
      </c>
      <c r="D17" s="96"/>
      <c r="E17" s="117" t="s">
        <v>268</v>
      </c>
      <c r="F17" s="96"/>
      <c r="G17" s="115" t="s">
        <v>269</v>
      </c>
      <c r="H17" s="73"/>
    </row>
    <row r="18" spans="1:8" ht="22.5" customHeight="1">
      <c r="A18" s="121"/>
      <c r="B18" s="120"/>
      <c r="C18" s="113" t="s">
        <v>270</v>
      </c>
      <c r="D18" s="96"/>
      <c r="E18" s="117" t="s">
        <v>271</v>
      </c>
      <c r="F18" s="96"/>
      <c r="G18" s="115" t="s">
        <v>272</v>
      </c>
      <c r="H18" s="73"/>
    </row>
    <row r="19" spans="1:8" ht="22.5" customHeight="1">
      <c r="A19" s="118"/>
      <c r="B19" s="120"/>
      <c r="C19" s="113" t="s">
        <v>273</v>
      </c>
      <c r="D19" s="96"/>
      <c r="E19" s="117" t="s">
        <v>274</v>
      </c>
      <c r="F19" s="96"/>
      <c r="G19" s="115" t="s">
        <v>275</v>
      </c>
      <c r="H19" s="73"/>
    </row>
    <row r="20" spans="1:8" ht="22.5" customHeight="1">
      <c r="A20" s="118"/>
      <c r="B20" s="112"/>
      <c r="C20" s="113" t="s">
        <v>276</v>
      </c>
      <c r="D20" s="96"/>
      <c r="E20" s="117" t="s">
        <v>277</v>
      </c>
      <c r="F20" s="96"/>
      <c r="G20" s="115" t="s">
        <v>278</v>
      </c>
      <c r="H20" s="73"/>
    </row>
    <row r="21" spans="1:8" ht="22.5" customHeight="1">
      <c r="A21" s="119"/>
      <c r="B21" s="112"/>
      <c r="C21" s="121"/>
      <c r="D21" s="96"/>
      <c r="E21" s="117" t="s">
        <v>279</v>
      </c>
      <c r="F21" s="96"/>
      <c r="G21" s="73"/>
      <c r="H21" s="73"/>
    </row>
    <row r="22" spans="1:8" ht="18" customHeight="1">
      <c r="A22" s="121"/>
      <c r="B22" s="112"/>
      <c r="C22" s="121"/>
      <c r="D22" s="96"/>
      <c r="E22" s="122" t="s">
        <v>280</v>
      </c>
      <c r="F22" s="96"/>
      <c r="G22" s="73"/>
      <c r="H22" s="73"/>
    </row>
    <row r="23" spans="1:8" ht="19.5" customHeight="1">
      <c r="A23" s="121"/>
      <c r="B23" s="112"/>
      <c r="C23" s="121"/>
      <c r="D23" s="96"/>
      <c r="E23" s="122" t="s">
        <v>281</v>
      </c>
      <c r="F23" s="96"/>
      <c r="G23" s="73"/>
      <c r="H23" s="73"/>
    </row>
    <row r="24" spans="1:8" ht="21.75" customHeight="1">
      <c r="A24" s="121"/>
      <c r="B24" s="112"/>
      <c r="C24" s="113"/>
      <c r="D24" s="123"/>
      <c r="E24" s="122" t="s">
        <v>282</v>
      </c>
      <c r="F24" s="96"/>
      <c r="G24" s="73"/>
      <c r="H24" s="73"/>
    </row>
    <row r="25" spans="1:8" ht="23.25" customHeight="1">
      <c r="A25" s="121"/>
      <c r="B25" s="112"/>
      <c r="C25" s="113"/>
      <c r="D25" s="123"/>
      <c r="E25" s="111"/>
      <c r="F25" s="124"/>
      <c r="G25" s="73"/>
      <c r="H25" s="73"/>
    </row>
    <row r="26" spans="1:8" ht="18" customHeight="1">
      <c r="A26" s="110" t="s">
        <v>134</v>
      </c>
      <c r="B26" s="120">
        <f>SUM(B6,B9,B10,B12,B13,B14,B15)</f>
        <v>0</v>
      </c>
      <c r="C26" s="110" t="s">
        <v>135</v>
      </c>
      <c r="D26" s="123">
        <f>SUM(D6:D20)</f>
        <v>0</v>
      </c>
      <c r="E26" s="110" t="s">
        <v>135</v>
      </c>
      <c r="F26" s="124">
        <f>SUM(F6,F11,F21,F22,F23)</f>
        <v>0</v>
      </c>
      <c r="G26" s="110" t="s">
        <v>135</v>
      </c>
      <c r="H26" s="73"/>
    </row>
    <row r="27" spans="2:6" ht="12.75" customHeight="1">
      <c r="B27" s="125"/>
      <c r="D27" s="125"/>
      <c r="F27" s="125"/>
    </row>
    <row r="28" spans="2:6" ht="12.75" customHeight="1">
      <c r="B28" s="125"/>
      <c r="D28" s="125"/>
      <c r="F28" s="125"/>
    </row>
    <row r="29" spans="2:6" ht="12.75" customHeight="1">
      <c r="B29" s="125"/>
      <c r="D29" s="125"/>
      <c r="F29" s="125"/>
    </row>
    <row r="30" spans="2:6" ht="12.75" customHeight="1">
      <c r="B30" s="125"/>
      <c r="D30" s="125"/>
      <c r="F30" s="125"/>
    </row>
    <row r="31" spans="2:6" ht="12.75" customHeight="1">
      <c r="B31" s="125"/>
      <c r="D31" s="125"/>
      <c r="F31" s="125"/>
    </row>
    <row r="32" spans="2:6" ht="12.75" customHeight="1">
      <c r="B32" s="125"/>
      <c r="D32" s="125"/>
      <c r="F32" s="125"/>
    </row>
    <row r="33" spans="2:6" ht="12.75" customHeight="1">
      <c r="B33" s="125"/>
      <c r="D33" s="125"/>
      <c r="F33" s="125"/>
    </row>
    <row r="34" spans="2:6" ht="12.75" customHeight="1">
      <c r="B34" s="125"/>
      <c r="D34" s="125"/>
      <c r="F34" s="125"/>
    </row>
    <row r="35" spans="2:6" ht="12.75" customHeight="1">
      <c r="B35" s="125"/>
      <c r="D35" s="125"/>
      <c r="F35" s="125"/>
    </row>
    <row r="36" spans="2:6" ht="12.75" customHeight="1">
      <c r="B36" s="125"/>
      <c r="D36" s="125"/>
      <c r="F36" s="125"/>
    </row>
    <row r="37" spans="2:6" ht="12.75" customHeight="1">
      <c r="B37" s="125"/>
      <c r="D37" s="125"/>
      <c r="F37" s="125"/>
    </row>
    <row r="38" spans="2:6" ht="12.75" customHeight="1">
      <c r="B38" s="125"/>
      <c r="D38" s="125"/>
      <c r="F38" s="125"/>
    </row>
    <row r="39" spans="2:4" ht="12.75" customHeight="1">
      <c r="B39" s="125"/>
      <c r="D39" s="125"/>
    </row>
    <row r="40" spans="2:4" ht="12.75" customHeight="1">
      <c r="B40" s="125"/>
      <c r="D40" s="125"/>
    </row>
    <row r="41" spans="2:4" ht="12.75" customHeight="1">
      <c r="B41" s="125"/>
      <c r="D41" s="125"/>
    </row>
    <row r="42" ht="12.75" customHeight="1">
      <c r="B42" s="125"/>
    </row>
    <row r="43" ht="12.75" customHeight="1">
      <c r="B43" s="125"/>
    </row>
    <row r="44" ht="12.75" customHeight="1">
      <c r="B44" s="125"/>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67"/>
</worksheet>
</file>

<file path=xl/worksheets/sheet12.xml><?xml version="1.0" encoding="utf-8"?>
<worksheet xmlns="http://schemas.openxmlformats.org/spreadsheetml/2006/main" xmlns:r="http://schemas.openxmlformats.org/officeDocument/2006/relationships">
  <sheetPr>
    <pageSetUpPr fitToPage="1"/>
  </sheetPr>
  <dimension ref="A1:D14"/>
  <sheetViews>
    <sheetView showGridLines="0" showZeros="0" workbookViewId="0" topLeftCell="A1">
      <selection activeCell="B19" sqref="B19"/>
    </sheetView>
  </sheetViews>
  <sheetFormatPr defaultColWidth="9.16015625" defaultRowHeight="12.75" customHeight="1"/>
  <cols>
    <col min="1" max="1" width="22.83203125" style="0" customWidth="1"/>
    <col min="2" max="2" width="84" style="0" customWidth="1"/>
    <col min="3" max="3" width="23.5" style="0" customWidth="1"/>
    <col min="4" max="4" width="94.5" style="0" customWidth="1"/>
  </cols>
  <sheetData>
    <row r="1" ht="30" customHeight="1">
      <c r="A1" s="60" t="s">
        <v>36</v>
      </c>
    </row>
    <row r="2" spans="1:4" ht="28.5" customHeight="1">
      <c r="A2" s="80" t="s">
        <v>37</v>
      </c>
      <c r="B2" s="80"/>
      <c r="C2" s="80"/>
      <c r="D2" s="80"/>
    </row>
    <row r="3" ht="22.5" customHeight="1">
      <c r="D3" s="79" t="s">
        <v>54</v>
      </c>
    </row>
    <row r="4" spans="1:4" ht="22.5" customHeight="1">
      <c r="A4" s="84" t="s">
        <v>145</v>
      </c>
      <c r="B4" s="69" t="s">
        <v>283</v>
      </c>
      <c r="C4" s="84" t="s">
        <v>284</v>
      </c>
      <c r="D4" s="84" t="s">
        <v>285</v>
      </c>
    </row>
    <row r="5" spans="1:4" ht="15.75" customHeight="1">
      <c r="A5" s="70" t="s">
        <v>160</v>
      </c>
      <c r="B5" s="70" t="s">
        <v>160</v>
      </c>
      <c r="C5" s="70" t="s">
        <v>160</v>
      </c>
      <c r="D5" s="71" t="s">
        <v>160</v>
      </c>
    </row>
    <row r="6" spans="1:4" ht="12.75" customHeight="1">
      <c r="A6" s="95" t="s">
        <v>286</v>
      </c>
      <c r="B6" s="95" t="s">
        <v>287</v>
      </c>
      <c r="C6" s="96">
        <v>20</v>
      </c>
      <c r="D6" s="95" t="s">
        <v>288</v>
      </c>
    </row>
    <row r="7" spans="1:4" ht="12.75" customHeight="1">
      <c r="A7" s="72"/>
      <c r="B7" s="72" t="s">
        <v>289</v>
      </c>
      <c r="C7" s="72">
        <v>3</v>
      </c>
      <c r="D7" s="72"/>
    </row>
    <row r="8" spans="1:4" ht="12.75" customHeight="1">
      <c r="A8" s="73"/>
      <c r="B8" s="72" t="s">
        <v>290</v>
      </c>
      <c r="C8" s="73">
        <v>5</v>
      </c>
      <c r="D8" s="72"/>
    </row>
    <row r="9" spans="1:4" ht="12.75" customHeight="1">
      <c r="A9" s="73"/>
      <c r="B9" s="73" t="s">
        <v>291</v>
      </c>
      <c r="C9" s="73">
        <v>10</v>
      </c>
      <c r="D9" s="73"/>
    </row>
    <row r="10" spans="1:4" ht="12.75" customHeight="1">
      <c r="A10" s="73"/>
      <c r="B10" s="73" t="s">
        <v>292</v>
      </c>
      <c r="C10" s="73">
        <v>2</v>
      </c>
      <c r="D10" s="73"/>
    </row>
    <row r="11" spans="1:4" ht="12.75" customHeight="1">
      <c r="A11" s="72"/>
      <c r="B11" s="72"/>
      <c r="C11" s="72"/>
      <c r="D11" s="73"/>
    </row>
    <row r="12" spans="1:4" ht="12.75" customHeight="1">
      <c r="A12" s="72"/>
      <c r="B12" s="72"/>
      <c r="C12" s="72"/>
      <c r="D12" s="73"/>
    </row>
    <row r="13" spans="1:4" ht="12.75" customHeight="1">
      <c r="A13" s="72"/>
      <c r="B13" s="72"/>
      <c r="C13" s="72"/>
      <c r="D13" s="73"/>
    </row>
    <row r="14" spans="1:2" ht="12.75" customHeight="1">
      <c r="A14" s="60"/>
      <c r="B14" s="60"/>
    </row>
  </sheetData>
  <sheetProtection/>
  <printOptions horizontalCentered="1"/>
  <pageMargins left="0.59" right="0.59" top="0.7900000000000001" bottom="0.7900000000000001"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dimension ref="A1:M32"/>
  <sheetViews>
    <sheetView zoomScaleSheetLayoutView="100" workbookViewId="0" topLeftCell="A1">
      <selection activeCell="I13" sqref="I13"/>
    </sheetView>
  </sheetViews>
  <sheetFormatPr defaultColWidth="9.33203125" defaultRowHeight="11.25"/>
  <cols>
    <col min="1" max="13" width="12.83203125" style="0" customWidth="1"/>
  </cols>
  <sheetData>
    <row r="1" ht="16.5" customHeight="1">
      <c r="A1" t="s">
        <v>38</v>
      </c>
    </row>
    <row r="2" spans="1:13" ht="20.25">
      <c r="A2" s="89" t="s">
        <v>293</v>
      </c>
      <c r="B2" s="90"/>
      <c r="C2" s="90"/>
      <c r="D2" s="90"/>
      <c r="E2" s="90"/>
      <c r="F2" s="90"/>
      <c r="G2" s="90"/>
      <c r="H2" s="90"/>
      <c r="I2" s="90"/>
      <c r="J2" s="90"/>
      <c r="K2" s="90"/>
      <c r="L2" s="90"/>
      <c r="M2" s="90"/>
    </row>
    <row r="3" ht="11.25">
      <c r="M3" t="s">
        <v>54</v>
      </c>
    </row>
    <row r="4" spans="1:13" s="88" customFormat="1" ht="60" customHeight="1">
      <c r="A4" s="91" t="s">
        <v>294</v>
      </c>
      <c r="B4" s="91" t="s">
        <v>295</v>
      </c>
      <c r="C4" s="91" t="s">
        <v>296</v>
      </c>
      <c r="D4" s="91" t="s">
        <v>297</v>
      </c>
      <c r="E4" s="91" t="s">
        <v>298</v>
      </c>
      <c r="F4" s="91" t="s">
        <v>299</v>
      </c>
      <c r="G4" s="91" t="s">
        <v>300</v>
      </c>
      <c r="H4" s="91" t="s">
        <v>301</v>
      </c>
      <c r="I4" s="91" t="s">
        <v>302</v>
      </c>
      <c r="J4" s="91" t="s">
        <v>303</v>
      </c>
      <c r="K4" s="91" t="s">
        <v>304</v>
      </c>
      <c r="L4" s="91" t="s">
        <v>305</v>
      </c>
      <c r="M4" s="91" t="s">
        <v>177</v>
      </c>
    </row>
    <row r="5" spans="1:13" s="88" customFormat="1" ht="18.75" customHeight="1">
      <c r="A5" s="91">
        <v>1</v>
      </c>
      <c r="B5" s="91">
        <v>2</v>
      </c>
      <c r="C5" s="91">
        <v>3</v>
      </c>
      <c r="D5" s="91">
        <v>4</v>
      </c>
      <c r="E5" s="91">
        <v>5</v>
      </c>
      <c r="F5" s="91">
        <v>6</v>
      </c>
      <c r="G5" s="91">
        <v>7</v>
      </c>
      <c r="H5" s="91">
        <v>8</v>
      </c>
      <c r="I5" s="91">
        <v>9</v>
      </c>
      <c r="J5" s="91">
        <v>10</v>
      </c>
      <c r="K5" s="91">
        <v>11</v>
      </c>
      <c r="L5" s="91">
        <v>12</v>
      </c>
      <c r="M5" s="91">
        <v>13</v>
      </c>
    </row>
    <row r="6" spans="1:13" ht="18.75" customHeight="1">
      <c r="A6" s="73"/>
      <c r="B6" s="73"/>
      <c r="C6" s="73"/>
      <c r="D6" s="73"/>
      <c r="E6" s="73"/>
      <c r="F6" s="73"/>
      <c r="G6" s="73"/>
      <c r="H6" s="73"/>
      <c r="I6" s="73"/>
      <c r="J6" s="73"/>
      <c r="K6" s="73"/>
      <c r="L6" s="73"/>
      <c r="M6" s="73"/>
    </row>
    <row r="7" spans="1:13" ht="18.75" customHeight="1">
      <c r="A7" s="73"/>
      <c r="B7" s="73"/>
      <c r="C7" s="73"/>
      <c r="D7" s="73"/>
      <c r="E7" s="73"/>
      <c r="F7" s="73"/>
      <c r="G7" s="73"/>
      <c r="H7" s="73"/>
      <c r="I7" s="73"/>
      <c r="J7" s="73"/>
      <c r="K7" s="73"/>
      <c r="L7" s="73"/>
      <c r="M7" s="73"/>
    </row>
    <row r="8" spans="1:13" ht="18.75" customHeight="1">
      <c r="A8" s="73"/>
      <c r="B8" s="73"/>
      <c r="C8" s="73"/>
      <c r="D8" s="73"/>
      <c r="E8" s="73"/>
      <c r="F8" s="73"/>
      <c r="G8" s="73"/>
      <c r="H8" s="73"/>
      <c r="I8" s="73"/>
      <c r="J8" s="73"/>
      <c r="K8" s="73"/>
      <c r="L8" s="73"/>
      <c r="M8" s="73"/>
    </row>
    <row r="9" spans="1:13" ht="18.75" customHeight="1">
      <c r="A9" s="73"/>
      <c r="B9" s="73"/>
      <c r="C9" s="73"/>
      <c r="D9" s="73"/>
      <c r="E9" s="73"/>
      <c r="F9" s="73"/>
      <c r="G9" s="73"/>
      <c r="H9" s="73"/>
      <c r="I9" s="73"/>
      <c r="J9" s="73"/>
      <c r="K9" s="73"/>
      <c r="L9" s="73"/>
      <c r="M9" s="73"/>
    </row>
    <row r="10" spans="1:13" ht="18.75" customHeight="1">
      <c r="A10" s="73"/>
      <c r="B10" s="73"/>
      <c r="C10" s="73"/>
      <c r="D10" s="73"/>
      <c r="E10" s="73"/>
      <c r="F10" s="73"/>
      <c r="G10" s="73"/>
      <c r="H10" s="73"/>
      <c r="I10" s="73"/>
      <c r="J10" s="73"/>
      <c r="K10" s="73"/>
      <c r="L10" s="73"/>
      <c r="M10" s="73"/>
    </row>
    <row r="11" spans="1:13" ht="18.75" customHeight="1">
      <c r="A11" s="73"/>
      <c r="B11" s="73"/>
      <c r="C11" s="73"/>
      <c r="D11" s="73"/>
      <c r="E11" s="73"/>
      <c r="F11" s="73"/>
      <c r="G11" s="73"/>
      <c r="H11" s="73"/>
      <c r="I11" s="73"/>
      <c r="J11" s="73"/>
      <c r="K11" s="73"/>
      <c r="L11" s="73"/>
      <c r="M11" s="73"/>
    </row>
    <row r="12" spans="1:13" ht="18.75" customHeight="1">
      <c r="A12" s="73"/>
      <c r="B12" s="73"/>
      <c r="C12" s="73"/>
      <c r="D12" s="73"/>
      <c r="E12" s="73"/>
      <c r="F12" s="73"/>
      <c r="G12" s="73"/>
      <c r="H12" s="73"/>
      <c r="I12" s="73"/>
      <c r="J12" s="73"/>
      <c r="K12" s="73"/>
      <c r="L12" s="73"/>
      <c r="M12" s="73"/>
    </row>
    <row r="13" spans="1:13" ht="18.75" customHeight="1">
      <c r="A13" s="73"/>
      <c r="B13" s="73"/>
      <c r="C13" s="73"/>
      <c r="D13" s="73"/>
      <c r="E13" s="73"/>
      <c r="F13" s="73"/>
      <c r="G13" s="73"/>
      <c r="H13" s="73"/>
      <c r="I13" s="73"/>
      <c r="J13" s="73"/>
      <c r="K13" s="73"/>
      <c r="L13" s="73"/>
      <c r="M13" s="73"/>
    </row>
    <row r="14" spans="1:13" ht="18.75" customHeight="1">
      <c r="A14" s="73"/>
      <c r="B14" s="73"/>
      <c r="C14" s="73"/>
      <c r="D14" s="73"/>
      <c r="E14" s="73"/>
      <c r="F14" s="73"/>
      <c r="G14" s="73"/>
      <c r="H14" s="73"/>
      <c r="I14" s="73"/>
      <c r="J14" s="73"/>
      <c r="K14" s="73"/>
      <c r="L14" s="73"/>
      <c r="M14" s="73"/>
    </row>
    <row r="15" spans="1:13" ht="18.75" customHeight="1">
      <c r="A15" s="73"/>
      <c r="B15" s="73"/>
      <c r="C15" s="73"/>
      <c r="D15" s="73"/>
      <c r="E15" s="73"/>
      <c r="F15" s="73"/>
      <c r="G15" s="73"/>
      <c r="H15" s="73"/>
      <c r="I15" s="73"/>
      <c r="J15" s="73"/>
      <c r="K15" s="73"/>
      <c r="L15" s="73"/>
      <c r="M15" s="73"/>
    </row>
    <row r="16" spans="1:13" ht="18.75" customHeight="1">
      <c r="A16" s="73"/>
      <c r="B16" s="73"/>
      <c r="C16" s="73"/>
      <c r="D16" s="73"/>
      <c r="E16" s="73"/>
      <c r="F16" s="73"/>
      <c r="G16" s="73"/>
      <c r="H16" s="73"/>
      <c r="I16" s="73"/>
      <c r="J16" s="73"/>
      <c r="K16" s="73"/>
      <c r="L16" s="73"/>
      <c r="M16" s="73"/>
    </row>
    <row r="17" spans="1:13" ht="18.75" customHeight="1">
      <c r="A17" s="73"/>
      <c r="B17" s="73"/>
      <c r="C17" s="73"/>
      <c r="D17" s="73"/>
      <c r="E17" s="73"/>
      <c r="F17" s="73"/>
      <c r="G17" s="73"/>
      <c r="H17" s="73"/>
      <c r="I17" s="73"/>
      <c r="J17" s="73"/>
      <c r="K17" s="73"/>
      <c r="L17" s="73"/>
      <c r="M17" s="73"/>
    </row>
    <row r="18" spans="1:13" ht="18.75" customHeight="1">
      <c r="A18" s="73"/>
      <c r="B18" s="73"/>
      <c r="C18" s="73"/>
      <c r="D18" s="73"/>
      <c r="E18" s="73"/>
      <c r="F18" s="73"/>
      <c r="G18" s="73"/>
      <c r="H18" s="73"/>
      <c r="I18" s="73"/>
      <c r="J18" s="73"/>
      <c r="K18" s="73"/>
      <c r="L18" s="73"/>
      <c r="M18" s="73"/>
    </row>
    <row r="19" spans="1:13" ht="18.75" customHeight="1">
      <c r="A19" s="73"/>
      <c r="B19" s="73"/>
      <c r="C19" s="73"/>
      <c r="D19" s="73"/>
      <c r="E19" s="73"/>
      <c r="F19" s="73"/>
      <c r="G19" s="73"/>
      <c r="H19" s="73"/>
      <c r="I19" s="73"/>
      <c r="J19" s="73"/>
      <c r="K19" s="73"/>
      <c r="L19" s="73"/>
      <c r="M19" s="73"/>
    </row>
    <row r="20" spans="1:13" ht="18.75" customHeight="1">
      <c r="A20" s="73"/>
      <c r="B20" s="73"/>
      <c r="C20" s="73"/>
      <c r="D20" s="73"/>
      <c r="E20" s="73"/>
      <c r="F20" s="73"/>
      <c r="G20" s="73"/>
      <c r="H20" s="73"/>
      <c r="I20" s="73"/>
      <c r="J20" s="73"/>
      <c r="K20" s="73"/>
      <c r="L20" s="73"/>
      <c r="M20" s="73"/>
    </row>
    <row r="21" spans="1:13" ht="18.75" customHeight="1">
      <c r="A21" s="73"/>
      <c r="B21" s="73"/>
      <c r="C21" s="73"/>
      <c r="D21" s="73"/>
      <c r="E21" s="73"/>
      <c r="F21" s="73"/>
      <c r="G21" s="73"/>
      <c r="H21" s="73"/>
      <c r="I21" s="73"/>
      <c r="J21" s="73"/>
      <c r="K21" s="73"/>
      <c r="L21" s="73"/>
      <c r="M21" s="73"/>
    </row>
    <row r="22" spans="1:13" s="9" customFormat="1" ht="18.75" customHeight="1">
      <c r="A22" s="92" t="s">
        <v>306</v>
      </c>
      <c r="B22" s="93"/>
      <c r="C22" s="93"/>
      <c r="D22" s="93"/>
      <c r="E22" s="93"/>
      <c r="F22" s="93"/>
      <c r="G22" s="93"/>
      <c r="H22" s="93"/>
      <c r="I22" s="93"/>
      <c r="J22" s="93"/>
      <c r="K22" s="93"/>
      <c r="L22" s="93"/>
      <c r="M22" s="93"/>
    </row>
    <row r="23" spans="1:13" s="9" customFormat="1" ht="18.75" customHeight="1">
      <c r="A23" s="94"/>
      <c r="B23" s="94"/>
      <c r="C23" s="94"/>
      <c r="D23" s="94"/>
      <c r="E23" s="94"/>
      <c r="F23" s="94"/>
      <c r="G23" s="94"/>
      <c r="H23" s="94"/>
      <c r="I23" s="94"/>
      <c r="J23" s="94"/>
      <c r="K23" s="94"/>
      <c r="L23" s="94"/>
      <c r="M23" s="94"/>
    </row>
    <row r="24" spans="1:13" s="9" customFormat="1" ht="18.75" customHeight="1">
      <c r="A24" s="94"/>
      <c r="B24" s="94"/>
      <c r="C24" s="94"/>
      <c r="D24" s="94"/>
      <c r="E24" s="94"/>
      <c r="F24" s="94"/>
      <c r="G24" s="94"/>
      <c r="H24" s="94"/>
      <c r="I24" s="94"/>
      <c r="J24" s="94"/>
      <c r="K24" s="94"/>
      <c r="L24" s="94"/>
      <c r="M24" s="94"/>
    </row>
    <row r="25" spans="1:13" s="9" customFormat="1" ht="18.75" customHeight="1">
      <c r="A25" s="94"/>
      <c r="B25" s="94"/>
      <c r="C25" s="94"/>
      <c r="D25" s="94"/>
      <c r="E25" s="94"/>
      <c r="F25" s="94"/>
      <c r="G25" s="94"/>
      <c r="H25" s="94"/>
      <c r="I25" s="94"/>
      <c r="J25" s="94"/>
      <c r="K25" s="94"/>
      <c r="L25" s="94"/>
      <c r="M25" s="94"/>
    </row>
    <row r="26" spans="1:13" s="9" customFormat="1" ht="18.75" customHeight="1">
      <c r="A26" s="94"/>
      <c r="B26" s="94"/>
      <c r="C26" s="94"/>
      <c r="D26" s="94"/>
      <c r="E26" s="94"/>
      <c r="F26" s="94"/>
      <c r="G26" s="94"/>
      <c r="H26" s="94"/>
      <c r="I26" s="94"/>
      <c r="J26" s="94"/>
      <c r="K26" s="94"/>
      <c r="L26" s="94"/>
      <c r="M26" s="94"/>
    </row>
    <row r="27" spans="1:13" s="9" customFormat="1" ht="18.75" customHeight="1">
      <c r="A27" s="94"/>
      <c r="B27" s="94"/>
      <c r="C27" s="94"/>
      <c r="D27" s="94"/>
      <c r="E27" s="94"/>
      <c r="F27" s="94"/>
      <c r="G27" s="94"/>
      <c r="H27" s="94"/>
      <c r="I27" s="94"/>
      <c r="J27" s="94"/>
      <c r="K27" s="94"/>
      <c r="L27" s="94"/>
      <c r="M27" s="94"/>
    </row>
    <row r="28" spans="1:13" s="9" customFormat="1" ht="18.75" customHeight="1">
      <c r="A28" s="94"/>
      <c r="B28" s="94"/>
      <c r="C28" s="94"/>
      <c r="D28" s="94"/>
      <c r="E28" s="94"/>
      <c r="F28" s="94"/>
      <c r="G28" s="94"/>
      <c r="H28" s="94"/>
      <c r="I28" s="94"/>
      <c r="J28" s="94"/>
      <c r="K28" s="94"/>
      <c r="L28" s="94"/>
      <c r="M28" s="94"/>
    </row>
    <row r="29" spans="1:13" s="9" customFormat="1" ht="18.75" customHeight="1">
      <c r="A29" s="94"/>
      <c r="B29" s="94"/>
      <c r="C29" s="94"/>
      <c r="D29" s="94"/>
      <c r="E29" s="94"/>
      <c r="F29" s="94"/>
      <c r="G29" s="94"/>
      <c r="H29" s="94"/>
      <c r="I29" s="94"/>
      <c r="J29" s="94"/>
      <c r="K29" s="94"/>
      <c r="L29" s="94"/>
      <c r="M29" s="94"/>
    </row>
    <row r="30" spans="1:13" s="9" customFormat="1" ht="18.75" customHeight="1">
      <c r="A30" s="94"/>
      <c r="B30" s="94"/>
      <c r="C30" s="94"/>
      <c r="D30" s="94"/>
      <c r="E30" s="94"/>
      <c r="F30" s="94"/>
      <c r="G30" s="94"/>
      <c r="H30" s="94"/>
      <c r="I30" s="94"/>
      <c r="J30" s="94"/>
      <c r="K30" s="94"/>
      <c r="L30" s="94"/>
      <c r="M30" s="94"/>
    </row>
    <row r="31" spans="1:13" s="9" customFormat="1" ht="18.75" customHeight="1">
      <c r="A31" s="94"/>
      <c r="B31" s="94"/>
      <c r="C31" s="94"/>
      <c r="D31" s="94"/>
      <c r="E31" s="94"/>
      <c r="F31" s="94"/>
      <c r="G31" s="94"/>
      <c r="H31" s="94"/>
      <c r="I31" s="94"/>
      <c r="J31" s="94"/>
      <c r="K31" s="94"/>
      <c r="L31" s="94"/>
      <c r="M31" s="94"/>
    </row>
    <row r="32" spans="1:13" s="9" customFormat="1" ht="18.75" customHeight="1">
      <c r="A32" s="94"/>
      <c r="B32" s="94"/>
      <c r="C32" s="94"/>
      <c r="D32" s="94"/>
      <c r="E32" s="94"/>
      <c r="F32" s="94"/>
      <c r="G32" s="94"/>
      <c r="H32" s="94"/>
      <c r="I32" s="94"/>
      <c r="J32" s="94"/>
      <c r="K32" s="94"/>
      <c r="L32" s="94"/>
      <c r="M32" s="94"/>
    </row>
    <row r="33" s="9" customFormat="1" ht="11.25"/>
    <row r="34" s="9" customFormat="1" ht="11.25"/>
    <row r="35" s="9" customFormat="1" ht="11.25"/>
    <row r="36" s="9" customFormat="1" ht="11.25"/>
    <row r="37" s="9" customFormat="1" ht="11.25"/>
    <row r="38" s="9" customFormat="1" ht="11.25"/>
    <row r="39" s="9" customFormat="1" ht="11.25"/>
    <row r="40" s="9" customFormat="1" ht="11.25"/>
    <row r="41" s="9" customFormat="1" ht="11.25"/>
    <row r="42" s="9" customFormat="1" ht="11.25"/>
    <row r="43" s="9" customFormat="1" ht="11.25"/>
  </sheetData>
  <sheetProtection/>
  <mergeCells count="2">
    <mergeCell ref="A2:M2"/>
    <mergeCell ref="A22:M22"/>
  </mergeCells>
  <printOptions/>
  <pageMargins left="0.43000000000000005" right="0.11999999999999998" top="1" bottom="1" header="0.51" footer="0.51"/>
  <pageSetup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Q19"/>
  <sheetViews>
    <sheetView showGridLines="0" showZeros="0" workbookViewId="0" topLeftCell="A1">
      <selection activeCell="I10" sqref="I10"/>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4" width="9.16015625" style="0" customWidth="1"/>
    <col min="15" max="15" width="17.33203125" style="0" customWidth="1"/>
  </cols>
  <sheetData>
    <row r="1" ht="29.25" customHeight="1">
      <c r="A1" s="60" t="s">
        <v>41</v>
      </c>
    </row>
    <row r="2" spans="1:16" ht="23.25" customHeight="1">
      <c r="A2" s="80" t="s">
        <v>42</v>
      </c>
      <c r="B2" s="80"/>
      <c r="C2" s="80"/>
      <c r="D2" s="80"/>
      <c r="E2" s="80"/>
      <c r="F2" s="80"/>
      <c r="G2" s="80"/>
      <c r="H2" s="80"/>
      <c r="I2" s="80"/>
      <c r="J2" s="80"/>
      <c r="K2" s="80"/>
      <c r="L2" s="80"/>
      <c r="M2" s="80"/>
      <c r="N2" s="80"/>
      <c r="O2" s="80"/>
      <c r="P2" s="87"/>
    </row>
    <row r="3" ht="26.25" customHeight="1">
      <c r="P3" s="79" t="s">
        <v>54</v>
      </c>
    </row>
    <row r="4" spans="1:16" ht="30" customHeight="1">
      <c r="A4" s="67" t="s">
        <v>307</v>
      </c>
      <c r="B4" s="67"/>
      <c r="C4" s="67"/>
      <c r="D4" s="67" t="s">
        <v>145</v>
      </c>
      <c r="E4" s="81" t="s">
        <v>308</v>
      </c>
      <c r="F4" s="67" t="s">
        <v>309</v>
      </c>
      <c r="G4" s="82" t="s">
        <v>310</v>
      </c>
      <c r="H4" s="83" t="s">
        <v>311</v>
      </c>
      <c r="I4" s="67" t="s">
        <v>312</v>
      </c>
      <c r="J4" s="67" t="s">
        <v>313</v>
      </c>
      <c r="K4" s="67"/>
      <c r="L4" s="67" t="s">
        <v>314</v>
      </c>
      <c r="M4" s="67"/>
      <c r="N4" s="75" t="s">
        <v>315</v>
      </c>
      <c r="O4" s="67" t="s">
        <v>316</v>
      </c>
      <c r="P4" s="62" t="s">
        <v>317</v>
      </c>
    </row>
    <row r="5" spans="1:16" ht="18" customHeight="1">
      <c r="A5" s="84" t="s">
        <v>318</v>
      </c>
      <c r="B5" s="84" t="s">
        <v>319</v>
      </c>
      <c r="C5" s="84" t="s">
        <v>320</v>
      </c>
      <c r="D5" s="67"/>
      <c r="E5" s="81"/>
      <c r="F5" s="67"/>
      <c r="G5" s="85"/>
      <c r="H5" s="83"/>
      <c r="I5" s="67"/>
      <c r="J5" s="67" t="s">
        <v>318</v>
      </c>
      <c r="K5" s="67" t="s">
        <v>319</v>
      </c>
      <c r="L5" s="67" t="s">
        <v>318</v>
      </c>
      <c r="M5" s="67" t="s">
        <v>319</v>
      </c>
      <c r="N5" s="77"/>
      <c r="O5" s="67"/>
      <c r="P5" s="62"/>
    </row>
    <row r="6" spans="1:16" ht="12.75" customHeight="1">
      <c r="A6" s="70" t="s">
        <v>160</v>
      </c>
      <c r="B6" s="70" t="s">
        <v>160</v>
      </c>
      <c r="C6" s="70" t="s">
        <v>160</v>
      </c>
      <c r="D6" s="70" t="s">
        <v>160</v>
      </c>
      <c r="E6" s="70" t="s">
        <v>160</v>
      </c>
      <c r="F6" s="86" t="s">
        <v>160</v>
      </c>
      <c r="G6" s="70" t="s">
        <v>160</v>
      </c>
      <c r="H6" s="70" t="s">
        <v>160</v>
      </c>
      <c r="I6" s="70" t="s">
        <v>160</v>
      </c>
      <c r="J6" s="70" t="s">
        <v>160</v>
      </c>
      <c r="K6" s="70" t="s">
        <v>160</v>
      </c>
      <c r="L6" s="70" t="s">
        <v>160</v>
      </c>
      <c r="M6" s="70" t="s">
        <v>160</v>
      </c>
      <c r="N6" s="70" t="s">
        <v>160</v>
      </c>
      <c r="O6" s="70" t="s">
        <v>160</v>
      </c>
      <c r="P6" s="70" t="s">
        <v>160</v>
      </c>
    </row>
    <row r="7" spans="1:16" ht="12.75" customHeight="1">
      <c r="A7" s="72"/>
      <c r="B7" s="72"/>
      <c r="C7" s="72"/>
      <c r="D7" s="72"/>
      <c r="E7" s="72"/>
      <c r="F7" s="72"/>
      <c r="G7" s="72"/>
      <c r="H7" s="72"/>
      <c r="I7" s="72"/>
      <c r="J7" s="72"/>
      <c r="K7" s="72"/>
      <c r="L7" s="72"/>
      <c r="M7" s="72"/>
      <c r="N7" s="72"/>
      <c r="O7" s="72"/>
      <c r="P7" s="72"/>
    </row>
    <row r="8" spans="1:16" ht="12.75" customHeight="1">
      <c r="A8" s="72"/>
      <c r="B8" s="72"/>
      <c r="C8" s="72"/>
      <c r="D8" s="72"/>
      <c r="E8" s="72"/>
      <c r="F8" s="73"/>
      <c r="G8" s="73"/>
      <c r="H8" s="73"/>
      <c r="I8" s="72"/>
      <c r="J8" s="72"/>
      <c r="K8" s="72"/>
      <c r="L8" s="72"/>
      <c r="M8" s="72"/>
      <c r="N8" s="72"/>
      <c r="O8" s="72"/>
      <c r="P8" s="72"/>
    </row>
    <row r="9" spans="1:17" ht="12.75" customHeight="1">
      <c r="A9" s="72"/>
      <c r="B9" s="72"/>
      <c r="C9" s="72"/>
      <c r="D9" s="72"/>
      <c r="E9" s="73"/>
      <c r="F9" s="73"/>
      <c r="G9" s="73"/>
      <c r="H9" s="73"/>
      <c r="I9" s="72"/>
      <c r="J9" s="72"/>
      <c r="K9" s="72"/>
      <c r="L9" s="72"/>
      <c r="M9" s="72"/>
      <c r="N9" s="72"/>
      <c r="O9" s="72"/>
      <c r="P9" s="73"/>
      <c r="Q9" s="60"/>
    </row>
    <row r="10" spans="1:17" ht="12.75" customHeight="1">
      <c r="A10" s="72"/>
      <c r="B10" s="72"/>
      <c r="C10" s="72"/>
      <c r="D10" s="72"/>
      <c r="E10" s="73"/>
      <c r="F10" s="73"/>
      <c r="G10" s="73"/>
      <c r="H10" s="73"/>
      <c r="I10" s="72"/>
      <c r="J10" s="72"/>
      <c r="K10" s="72"/>
      <c r="L10" s="72"/>
      <c r="M10" s="72"/>
      <c r="N10" s="72"/>
      <c r="O10" s="72"/>
      <c r="P10" s="73"/>
      <c r="Q10" s="60"/>
    </row>
    <row r="11" spans="1:17" ht="12.75" customHeight="1">
      <c r="A11" s="72"/>
      <c r="B11" s="72"/>
      <c r="C11" s="72"/>
      <c r="D11" s="72"/>
      <c r="E11" s="73"/>
      <c r="F11" s="73"/>
      <c r="G11" s="73"/>
      <c r="H11" s="72"/>
      <c r="I11" s="72"/>
      <c r="J11" s="72"/>
      <c r="K11" s="72"/>
      <c r="L11" s="72"/>
      <c r="M11" s="72"/>
      <c r="N11" s="72"/>
      <c r="O11" s="72"/>
      <c r="P11" s="73"/>
      <c r="Q11" s="60"/>
    </row>
    <row r="12" spans="1:17" ht="12.75" customHeight="1">
      <c r="A12" s="72"/>
      <c r="B12" s="72"/>
      <c r="C12" s="72"/>
      <c r="D12" s="72"/>
      <c r="E12" s="73"/>
      <c r="F12" s="73"/>
      <c r="G12" s="73"/>
      <c r="H12" s="72"/>
      <c r="I12" s="72"/>
      <c r="J12" s="72"/>
      <c r="K12" s="72"/>
      <c r="L12" s="72"/>
      <c r="M12" s="72"/>
      <c r="N12" s="72"/>
      <c r="O12" s="72"/>
      <c r="P12" s="73"/>
      <c r="Q12" s="60"/>
    </row>
    <row r="13" spans="1:16" ht="12.75" customHeight="1">
      <c r="A13" s="73"/>
      <c r="B13" s="72"/>
      <c r="C13" s="72"/>
      <c r="D13" s="72"/>
      <c r="E13" s="73"/>
      <c r="F13" s="73"/>
      <c r="G13" s="73"/>
      <c r="H13" s="72"/>
      <c r="I13" s="72"/>
      <c r="J13" s="72"/>
      <c r="K13" s="72"/>
      <c r="L13" s="72"/>
      <c r="M13" s="72"/>
      <c r="N13" s="72"/>
      <c r="O13" s="72"/>
      <c r="P13" s="72"/>
    </row>
    <row r="14" spans="1:16" ht="12.75" customHeight="1">
      <c r="A14" s="73"/>
      <c r="B14" s="73"/>
      <c r="C14" s="72"/>
      <c r="D14" s="72"/>
      <c r="E14" s="73"/>
      <c r="F14" s="73"/>
      <c r="G14" s="73"/>
      <c r="H14" s="72"/>
      <c r="I14" s="72"/>
      <c r="J14" s="72"/>
      <c r="K14" s="72"/>
      <c r="L14" s="72"/>
      <c r="M14" s="72"/>
      <c r="N14" s="72"/>
      <c r="O14" s="72"/>
      <c r="P14" s="72"/>
    </row>
    <row r="15" spans="3:15" ht="12.75" customHeight="1">
      <c r="C15" s="60"/>
      <c r="D15" s="60"/>
      <c r="H15" s="60"/>
      <c r="J15" s="60"/>
      <c r="O15" s="60"/>
    </row>
    <row r="16" ht="12.75" customHeight="1">
      <c r="O16" s="60"/>
    </row>
    <row r="17" ht="12.75" customHeight="1">
      <c r="O17" s="60"/>
    </row>
    <row r="18" ht="12.75" customHeight="1">
      <c r="O18" s="60"/>
    </row>
    <row r="19" ht="12.75" customHeight="1">
      <c r="O19" s="60"/>
    </row>
  </sheetData>
  <sheetProtection/>
  <mergeCells count="1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9" right="0.59" top="0.7900000000000001" bottom="0.7900000000000001" header="0.5" footer="0.5"/>
  <pageSetup fitToHeight="1000" fitToWidth="1" orientation="landscape" paperSize="9" scale="85"/>
</worksheet>
</file>

<file path=xl/worksheets/sheet15.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1">
      <selection activeCell="E18" sqref="E18"/>
    </sheetView>
  </sheetViews>
  <sheetFormatPr defaultColWidth="9.16015625" defaultRowHeight="12.75" customHeight="1"/>
  <cols>
    <col min="1" max="1" width="11.66015625" style="0" customWidth="1"/>
    <col min="2" max="2" width="18.83203125" style="0" customWidth="1"/>
    <col min="3" max="3" width="6.16015625" style="0" customWidth="1"/>
    <col min="4" max="4" width="8.5" style="0" customWidth="1"/>
    <col min="5" max="6" width="11.83203125" style="0" customWidth="1"/>
    <col min="7" max="7" width="4.83203125" style="0" customWidth="1"/>
    <col min="8" max="9" width="11.83203125" style="0" customWidth="1"/>
    <col min="10" max="11" width="6.83203125" style="0" customWidth="1"/>
    <col min="12" max="12" width="5.83203125" style="0" customWidth="1"/>
    <col min="13" max="13" width="6.5" style="0" customWidth="1"/>
    <col min="14" max="18" width="9.16015625" style="0" customWidth="1"/>
    <col min="19" max="19" width="6.83203125" style="0" customWidth="1"/>
  </cols>
  <sheetData>
    <row r="1" ht="30" customHeight="1">
      <c r="A1" s="60" t="s">
        <v>43</v>
      </c>
    </row>
    <row r="2" spans="1:29" ht="28.5" customHeight="1">
      <c r="A2" s="61" t="s">
        <v>44</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row>
    <row r="3" ht="22.5" customHeight="1">
      <c r="AC3" s="79" t="s">
        <v>54</v>
      </c>
    </row>
    <row r="4" spans="1:29" ht="17.25" customHeight="1">
      <c r="A4" s="62" t="s">
        <v>145</v>
      </c>
      <c r="B4" s="62" t="s">
        <v>146</v>
      </c>
      <c r="C4" s="63" t="s">
        <v>321</v>
      </c>
      <c r="D4" s="64"/>
      <c r="E4" s="64"/>
      <c r="F4" s="64"/>
      <c r="G4" s="64"/>
      <c r="H4" s="64"/>
      <c r="I4" s="64"/>
      <c r="J4" s="64"/>
      <c r="K4" s="74"/>
      <c r="L4" s="63" t="s">
        <v>322</v>
      </c>
      <c r="M4" s="64"/>
      <c r="N4" s="64"/>
      <c r="O4" s="64"/>
      <c r="P4" s="64"/>
      <c r="Q4" s="64"/>
      <c r="R4" s="64"/>
      <c r="S4" s="64"/>
      <c r="T4" s="74"/>
      <c r="U4" s="63" t="s">
        <v>323</v>
      </c>
      <c r="V4" s="64"/>
      <c r="W4" s="64"/>
      <c r="X4" s="64"/>
      <c r="Y4" s="64"/>
      <c r="Z4" s="64"/>
      <c r="AA4" s="64"/>
      <c r="AB4" s="64"/>
      <c r="AC4" s="74"/>
    </row>
    <row r="5" spans="1:29" ht="17.25" customHeight="1">
      <c r="A5" s="62"/>
      <c r="B5" s="62"/>
      <c r="C5" s="65" t="s">
        <v>149</v>
      </c>
      <c r="D5" s="63" t="s">
        <v>324</v>
      </c>
      <c r="E5" s="64"/>
      <c r="F5" s="64"/>
      <c r="G5" s="64"/>
      <c r="H5" s="64"/>
      <c r="I5" s="74"/>
      <c r="J5" s="75" t="s">
        <v>325</v>
      </c>
      <c r="K5" s="75" t="s">
        <v>326</v>
      </c>
      <c r="L5" s="65" t="s">
        <v>149</v>
      </c>
      <c r="M5" s="63" t="s">
        <v>324</v>
      </c>
      <c r="N5" s="64"/>
      <c r="O5" s="64"/>
      <c r="P5" s="64"/>
      <c r="Q5" s="64"/>
      <c r="R5" s="74"/>
      <c r="S5" s="75" t="s">
        <v>325</v>
      </c>
      <c r="T5" s="75" t="s">
        <v>326</v>
      </c>
      <c r="U5" s="65" t="s">
        <v>149</v>
      </c>
      <c r="V5" s="63" t="s">
        <v>324</v>
      </c>
      <c r="W5" s="64"/>
      <c r="X5" s="64"/>
      <c r="Y5" s="64"/>
      <c r="Z5" s="64"/>
      <c r="AA5" s="74"/>
      <c r="AB5" s="75" t="s">
        <v>325</v>
      </c>
      <c r="AC5" s="75" t="s">
        <v>326</v>
      </c>
    </row>
    <row r="6" spans="1:29" ht="23.25" customHeight="1">
      <c r="A6" s="62"/>
      <c r="B6" s="62"/>
      <c r="C6" s="66"/>
      <c r="D6" s="67" t="s">
        <v>158</v>
      </c>
      <c r="E6" s="67" t="s">
        <v>327</v>
      </c>
      <c r="F6" s="67" t="s">
        <v>328</v>
      </c>
      <c r="G6" s="67" t="s">
        <v>329</v>
      </c>
      <c r="H6" s="67"/>
      <c r="I6" s="67"/>
      <c r="J6" s="76"/>
      <c r="K6" s="76"/>
      <c r="L6" s="66"/>
      <c r="M6" s="67" t="s">
        <v>158</v>
      </c>
      <c r="N6" s="67" t="s">
        <v>327</v>
      </c>
      <c r="O6" s="67" t="s">
        <v>328</v>
      </c>
      <c r="P6" s="67" t="s">
        <v>329</v>
      </c>
      <c r="Q6" s="67"/>
      <c r="R6" s="67"/>
      <c r="S6" s="76"/>
      <c r="T6" s="76"/>
      <c r="U6" s="66"/>
      <c r="V6" s="67" t="s">
        <v>158</v>
      </c>
      <c r="W6" s="67" t="s">
        <v>327</v>
      </c>
      <c r="X6" s="67" t="s">
        <v>328</v>
      </c>
      <c r="Y6" s="67" t="s">
        <v>329</v>
      </c>
      <c r="Z6" s="67"/>
      <c r="AA6" s="67"/>
      <c r="AB6" s="76"/>
      <c r="AC6" s="76"/>
    </row>
    <row r="7" spans="1:29" ht="26.25" customHeight="1">
      <c r="A7" s="62"/>
      <c r="B7" s="62"/>
      <c r="C7" s="68"/>
      <c r="D7" s="67"/>
      <c r="E7" s="67"/>
      <c r="F7" s="67"/>
      <c r="G7" s="69" t="s">
        <v>158</v>
      </c>
      <c r="H7" s="69" t="s">
        <v>330</v>
      </c>
      <c r="I7" s="69" t="s">
        <v>331</v>
      </c>
      <c r="J7" s="77"/>
      <c r="K7" s="77"/>
      <c r="L7" s="68"/>
      <c r="M7" s="67"/>
      <c r="N7" s="67"/>
      <c r="O7" s="67"/>
      <c r="P7" s="78" t="s">
        <v>158</v>
      </c>
      <c r="Q7" s="78" t="s">
        <v>330</v>
      </c>
      <c r="R7" s="78" t="s">
        <v>331</v>
      </c>
      <c r="S7" s="77"/>
      <c r="T7" s="77"/>
      <c r="U7" s="68"/>
      <c r="V7" s="67"/>
      <c r="W7" s="67"/>
      <c r="X7" s="67"/>
      <c r="Y7" s="69" t="s">
        <v>158</v>
      </c>
      <c r="Z7" s="69" t="s">
        <v>330</v>
      </c>
      <c r="AA7" s="69" t="s">
        <v>331</v>
      </c>
      <c r="AB7" s="77"/>
      <c r="AC7" s="77"/>
    </row>
    <row r="8" spans="1:29" ht="17.25" customHeight="1">
      <c r="A8" s="70" t="s">
        <v>160</v>
      </c>
      <c r="B8" s="70" t="s">
        <v>160</v>
      </c>
      <c r="C8" s="70">
        <v>1</v>
      </c>
      <c r="D8" s="71">
        <v>2</v>
      </c>
      <c r="E8" s="71">
        <v>3</v>
      </c>
      <c r="F8" s="71">
        <v>4</v>
      </c>
      <c r="G8" s="70">
        <v>5</v>
      </c>
      <c r="H8" s="70">
        <v>6</v>
      </c>
      <c r="I8" s="70">
        <v>7</v>
      </c>
      <c r="J8" s="70">
        <v>8</v>
      </c>
      <c r="K8" s="70">
        <v>9</v>
      </c>
      <c r="L8" s="70">
        <v>10</v>
      </c>
      <c r="M8" s="70">
        <v>11</v>
      </c>
      <c r="N8" s="70">
        <v>12</v>
      </c>
      <c r="O8" s="70">
        <v>13</v>
      </c>
      <c r="P8" s="70">
        <v>14</v>
      </c>
      <c r="Q8" s="70">
        <v>15</v>
      </c>
      <c r="R8" s="70">
        <v>16</v>
      </c>
      <c r="S8" s="70">
        <v>17</v>
      </c>
      <c r="T8" s="70">
        <v>18</v>
      </c>
      <c r="U8" s="70" t="s">
        <v>332</v>
      </c>
      <c r="V8" s="70" t="s">
        <v>333</v>
      </c>
      <c r="W8" s="70" t="s">
        <v>334</v>
      </c>
      <c r="X8" s="70" t="s">
        <v>335</v>
      </c>
      <c r="Y8" s="70" t="s">
        <v>336</v>
      </c>
      <c r="Z8" s="70" t="s">
        <v>337</v>
      </c>
      <c r="AA8" s="70" t="s">
        <v>338</v>
      </c>
      <c r="AB8" s="70" t="s">
        <v>339</v>
      </c>
      <c r="AC8" s="70" t="s">
        <v>340</v>
      </c>
    </row>
    <row r="9" spans="1:29" ht="12.75" customHeight="1">
      <c r="A9" s="72"/>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row>
    <row r="10" spans="1:29" ht="12.75" customHeight="1">
      <c r="A10" s="72"/>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row>
    <row r="11" spans="1:29" ht="12.75" customHeight="1">
      <c r="A11" s="72"/>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row>
    <row r="12" spans="1:29" ht="12.75" customHeight="1">
      <c r="A12" s="72"/>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row>
    <row r="13" spans="1:29" ht="12.75" customHeight="1">
      <c r="A13" s="73"/>
      <c r="B13" s="72"/>
      <c r="C13" s="73"/>
      <c r="D13" s="72"/>
      <c r="E13" s="72"/>
      <c r="F13" s="72"/>
      <c r="G13" s="72"/>
      <c r="H13" s="72"/>
      <c r="I13" s="72"/>
      <c r="J13" s="72"/>
      <c r="K13" s="72"/>
      <c r="L13" s="73"/>
      <c r="M13" s="72"/>
      <c r="N13" s="72"/>
      <c r="O13" s="72"/>
      <c r="P13" s="72"/>
      <c r="Q13" s="72"/>
      <c r="R13" s="72"/>
      <c r="S13" s="72"/>
      <c r="T13" s="72"/>
      <c r="U13" s="73"/>
      <c r="V13" s="72"/>
      <c r="W13" s="72"/>
      <c r="X13" s="72"/>
      <c r="Y13" s="72"/>
      <c r="Z13" s="72"/>
      <c r="AA13" s="72"/>
      <c r="AB13" s="72"/>
      <c r="AC13" s="72"/>
    </row>
    <row r="14" spans="1:29" ht="12.75" customHeight="1">
      <c r="A14" s="73"/>
      <c r="B14" s="72"/>
      <c r="C14" s="72"/>
      <c r="D14" s="73"/>
      <c r="E14" s="72"/>
      <c r="F14" s="72"/>
      <c r="G14" s="72"/>
      <c r="H14" s="72"/>
      <c r="I14" s="72"/>
      <c r="J14" s="72"/>
      <c r="K14" s="72"/>
      <c r="L14" s="72"/>
      <c r="M14" s="73"/>
      <c r="N14" s="72"/>
      <c r="O14" s="72"/>
      <c r="P14" s="72"/>
      <c r="Q14" s="72"/>
      <c r="R14" s="72"/>
      <c r="S14" s="72"/>
      <c r="T14" s="72"/>
      <c r="U14" s="72"/>
      <c r="V14" s="73"/>
      <c r="W14" s="72"/>
      <c r="X14" s="72"/>
      <c r="Y14" s="72"/>
      <c r="Z14" s="72"/>
      <c r="AA14" s="72"/>
      <c r="AB14" s="72"/>
      <c r="AC14" s="72"/>
    </row>
    <row r="15" spans="1:29" ht="12.75" customHeight="1">
      <c r="A15" s="73"/>
      <c r="B15" s="73"/>
      <c r="C15" s="73"/>
      <c r="D15" s="73"/>
      <c r="E15" s="72"/>
      <c r="F15" s="72"/>
      <c r="G15" s="72"/>
      <c r="H15" s="72"/>
      <c r="I15" s="72"/>
      <c r="J15" s="72"/>
      <c r="K15" s="72"/>
      <c r="L15" s="73"/>
      <c r="M15" s="73"/>
      <c r="N15" s="72"/>
      <c r="O15" s="72"/>
      <c r="P15" s="72"/>
      <c r="Q15" s="72"/>
      <c r="R15" s="72"/>
      <c r="S15" s="72"/>
      <c r="T15" s="72"/>
      <c r="U15" s="73"/>
      <c r="V15" s="73"/>
      <c r="W15" s="72"/>
      <c r="X15" s="72"/>
      <c r="Y15" s="72"/>
      <c r="Z15" s="72"/>
      <c r="AA15" s="72"/>
      <c r="AB15" s="72"/>
      <c r="AC15" s="72"/>
    </row>
    <row r="16" spans="1:29" ht="12.75" customHeight="1">
      <c r="A16" s="73"/>
      <c r="B16" s="73"/>
      <c r="C16" s="73"/>
      <c r="D16" s="73"/>
      <c r="E16" s="73"/>
      <c r="F16" s="72"/>
      <c r="G16" s="72"/>
      <c r="H16" s="72"/>
      <c r="I16" s="72"/>
      <c r="J16" s="72"/>
      <c r="K16" s="72"/>
      <c r="L16" s="73"/>
      <c r="M16" s="73"/>
      <c r="N16" s="73"/>
      <c r="O16" s="72"/>
      <c r="P16" s="72"/>
      <c r="Q16" s="72"/>
      <c r="R16" s="72"/>
      <c r="S16" s="72"/>
      <c r="T16" s="72"/>
      <c r="U16" s="73"/>
      <c r="V16" s="73"/>
      <c r="W16" s="73"/>
      <c r="X16" s="72"/>
      <c r="Y16" s="72"/>
      <c r="Z16" s="72"/>
      <c r="AA16" s="72"/>
      <c r="AB16" s="72"/>
      <c r="AC16" s="72"/>
    </row>
    <row r="17" spans="6:11" ht="12.75" customHeight="1">
      <c r="F17" s="60"/>
      <c r="G17" s="60"/>
      <c r="H17" s="60"/>
      <c r="I17" s="60"/>
      <c r="J17" s="60"/>
      <c r="K17" s="60"/>
    </row>
    <row r="18" spans="7:11" ht="12.75" customHeight="1">
      <c r="G18" s="60"/>
      <c r="H18" s="60"/>
      <c r="K18" s="60"/>
    </row>
    <row r="19" spans="8:11" ht="12.75" customHeight="1">
      <c r="H19" s="60"/>
      <c r="K19" s="60"/>
    </row>
    <row r="20" spans="8:11" ht="12.75" customHeight="1">
      <c r="H20" s="60"/>
      <c r="K20" s="60"/>
    </row>
    <row r="21" spans="9:11" ht="12.75" customHeight="1">
      <c r="I21" s="60"/>
      <c r="K21" s="60"/>
    </row>
    <row r="22" spans="9:10" ht="12.75" customHeight="1">
      <c r="I22" s="60"/>
      <c r="J22" s="60"/>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0" fitToWidth="1" horizontalDpi="600" verticalDpi="600" orientation="landscape" paperSize="9" scale="61"/>
</worksheet>
</file>

<file path=xl/worksheets/sheet16.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D8" sqref="D8"/>
    </sheetView>
  </sheetViews>
  <sheetFormatPr defaultColWidth="12" defaultRowHeight="11.25"/>
  <cols>
    <col min="1" max="2" width="8.16015625" style="10" customWidth="1"/>
    <col min="3" max="3" width="16.5" style="10" customWidth="1"/>
    <col min="4" max="4" width="32.5" style="10" customWidth="1"/>
    <col min="5" max="5" width="26.16015625" style="10" customWidth="1"/>
    <col min="6" max="6" width="16.5" style="10" customWidth="1"/>
    <col min="7" max="7" width="16.83203125" style="10" customWidth="1"/>
    <col min="8" max="8" width="16.5" style="10" customWidth="1"/>
    <col min="9" max="9" width="26.16015625" style="10" customWidth="1"/>
    <col min="10" max="16384" width="12" style="10" customWidth="1"/>
  </cols>
  <sheetData>
    <row r="1" spans="1:4" ht="16.5" customHeight="1">
      <c r="A1" s="11" t="s">
        <v>45</v>
      </c>
      <c r="B1" s="12"/>
      <c r="C1" s="12"/>
      <c r="D1" s="12"/>
    </row>
    <row r="2" spans="1:9" ht="33.75" customHeight="1">
      <c r="A2" s="13" t="s">
        <v>46</v>
      </c>
      <c r="B2" s="13"/>
      <c r="C2" s="13"/>
      <c r="D2" s="13"/>
      <c r="E2" s="13"/>
      <c r="F2" s="13"/>
      <c r="G2" s="13"/>
      <c r="H2" s="13"/>
      <c r="I2" s="13"/>
    </row>
    <row r="3" spans="1:9" ht="14.25" customHeight="1">
      <c r="A3" s="14"/>
      <c r="B3" s="14"/>
      <c r="C3" s="14"/>
      <c r="D3" s="14"/>
      <c r="E3" s="14"/>
      <c r="F3" s="14"/>
      <c r="G3" s="14"/>
      <c r="H3" s="14"/>
      <c r="I3" s="14"/>
    </row>
    <row r="4" spans="1:4" ht="21.75" customHeight="1">
      <c r="A4" s="15"/>
      <c r="B4" s="16"/>
      <c r="C4" s="17"/>
      <c r="D4" s="17"/>
    </row>
    <row r="5" spans="1:9" ht="21.75" customHeight="1">
      <c r="A5" s="18" t="s">
        <v>341</v>
      </c>
      <c r="B5" s="19"/>
      <c r="C5" s="19"/>
      <c r="D5" s="20"/>
      <c r="E5" s="20"/>
      <c r="F5" s="20"/>
      <c r="G5" s="20"/>
      <c r="H5" s="20"/>
      <c r="I5" s="20"/>
    </row>
    <row r="6" spans="1:9" ht="21.75" customHeight="1">
      <c r="A6" s="21" t="s">
        <v>342</v>
      </c>
      <c r="B6" s="22"/>
      <c r="C6" s="22"/>
      <c r="D6" s="23"/>
      <c r="E6" s="23"/>
      <c r="F6" s="21" t="s">
        <v>343</v>
      </c>
      <c r="G6" s="24"/>
      <c r="H6" s="20"/>
      <c r="I6" s="20"/>
    </row>
    <row r="7" spans="1:9" ht="21.75" customHeight="1">
      <c r="A7" s="25" t="s">
        <v>344</v>
      </c>
      <c r="B7" s="26"/>
      <c r="C7" s="27"/>
      <c r="D7" s="28" t="s">
        <v>345</v>
      </c>
      <c r="E7" s="28"/>
      <c r="F7" s="29" t="s">
        <v>346</v>
      </c>
      <c r="G7" s="30"/>
      <c r="H7" s="31"/>
      <c r="I7" s="48"/>
    </row>
    <row r="8" spans="1:9" ht="21.75" customHeight="1">
      <c r="A8" s="32"/>
      <c r="B8" s="33"/>
      <c r="C8" s="34"/>
      <c r="D8" s="28" t="s">
        <v>347</v>
      </c>
      <c r="E8" s="28"/>
      <c r="F8" s="29" t="s">
        <v>347</v>
      </c>
      <c r="G8" s="30"/>
      <c r="H8" s="31"/>
      <c r="I8" s="48"/>
    </row>
    <row r="9" spans="1:9" ht="21.75" customHeight="1">
      <c r="A9" s="35"/>
      <c r="B9" s="36"/>
      <c r="C9" s="37"/>
      <c r="D9" s="28" t="s">
        <v>348</v>
      </c>
      <c r="E9" s="28"/>
      <c r="F9" s="29" t="s">
        <v>349</v>
      </c>
      <c r="G9" s="30"/>
      <c r="H9" s="31"/>
      <c r="I9" s="48"/>
    </row>
    <row r="10" spans="1:9" ht="21.75" customHeight="1">
      <c r="A10" s="20" t="s">
        <v>350</v>
      </c>
      <c r="B10" s="23" t="s">
        <v>351</v>
      </c>
      <c r="C10" s="23"/>
      <c r="D10" s="23"/>
      <c r="E10" s="23"/>
      <c r="F10" s="21" t="s">
        <v>352</v>
      </c>
      <c r="G10" s="22"/>
      <c r="H10" s="22"/>
      <c r="I10" s="24"/>
    </row>
    <row r="11" spans="1:9" ht="100.5" customHeight="1">
      <c r="A11" s="38"/>
      <c r="B11" s="39" t="s">
        <v>353</v>
      </c>
      <c r="C11" s="39"/>
      <c r="D11" s="39"/>
      <c r="E11" s="39"/>
      <c r="F11" s="40" t="s">
        <v>353</v>
      </c>
      <c r="G11" s="41"/>
      <c r="H11" s="42"/>
      <c r="I11" s="49"/>
    </row>
    <row r="12" spans="1:9" ht="24">
      <c r="A12" s="23" t="s">
        <v>354</v>
      </c>
      <c r="B12" s="43" t="s">
        <v>355</v>
      </c>
      <c r="C12" s="23" t="s">
        <v>356</v>
      </c>
      <c r="D12" s="23" t="s">
        <v>357</v>
      </c>
      <c r="E12" s="23" t="s">
        <v>358</v>
      </c>
      <c r="F12" s="23" t="s">
        <v>356</v>
      </c>
      <c r="G12" s="23" t="s">
        <v>357</v>
      </c>
      <c r="H12" s="23"/>
      <c r="I12" s="23" t="s">
        <v>358</v>
      </c>
    </row>
    <row r="13" spans="1:9" ht="21.75" customHeight="1">
      <c r="A13" s="23"/>
      <c r="B13" s="23" t="s">
        <v>359</v>
      </c>
      <c r="C13" s="23" t="s">
        <v>360</v>
      </c>
      <c r="D13" s="28" t="s">
        <v>361</v>
      </c>
      <c r="E13" s="44"/>
      <c r="F13" s="23" t="s">
        <v>360</v>
      </c>
      <c r="G13" s="45" t="s">
        <v>361</v>
      </c>
      <c r="H13" s="45"/>
      <c r="I13" s="44"/>
    </row>
    <row r="14" spans="1:9" ht="21.75" customHeight="1">
      <c r="A14" s="23"/>
      <c r="B14" s="20"/>
      <c r="C14" s="23"/>
      <c r="D14" s="28" t="s">
        <v>362</v>
      </c>
      <c r="E14" s="44"/>
      <c r="F14" s="23"/>
      <c r="G14" s="45" t="s">
        <v>362</v>
      </c>
      <c r="H14" s="45"/>
      <c r="I14" s="44"/>
    </row>
    <row r="15" spans="1:9" ht="21.75" customHeight="1">
      <c r="A15" s="23"/>
      <c r="B15" s="20"/>
      <c r="C15" s="23"/>
      <c r="D15" s="28" t="s">
        <v>363</v>
      </c>
      <c r="E15" s="44"/>
      <c r="F15" s="23"/>
      <c r="G15" s="45" t="s">
        <v>363</v>
      </c>
      <c r="H15" s="45"/>
      <c r="I15" s="44"/>
    </row>
    <row r="16" spans="1:9" ht="21.75" customHeight="1">
      <c r="A16" s="23"/>
      <c r="B16" s="20"/>
      <c r="C16" s="23" t="s">
        <v>364</v>
      </c>
      <c r="D16" s="28" t="s">
        <v>361</v>
      </c>
      <c r="E16" s="44"/>
      <c r="F16" s="23" t="s">
        <v>364</v>
      </c>
      <c r="G16" s="45" t="s">
        <v>361</v>
      </c>
      <c r="H16" s="45"/>
      <c r="I16" s="44"/>
    </row>
    <row r="17" spans="1:9" ht="21.75" customHeight="1">
      <c r="A17" s="23"/>
      <c r="B17" s="20"/>
      <c r="C17" s="23"/>
      <c r="D17" s="28" t="s">
        <v>362</v>
      </c>
      <c r="E17" s="44"/>
      <c r="F17" s="23"/>
      <c r="G17" s="45" t="s">
        <v>362</v>
      </c>
      <c r="H17" s="45"/>
      <c r="I17" s="44"/>
    </row>
    <row r="18" spans="1:9" ht="21.75" customHeight="1">
      <c r="A18" s="23"/>
      <c r="B18" s="20"/>
      <c r="C18" s="23"/>
      <c r="D18" s="28" t="s">
        <v>363</v>
      </c>
      <c r="E18" s="44"/>
      <c r="F18" s="23"/>
      <c r="G18" s="45" t="s">
        <v>363</v>
      </c>
      <c r="H18" s="45"/>
      <c r="I18" s="44"/>
    </row>
    <row r="19" spans="1:9" ht="21.75" customHeight="1">
      <c r="A19" s="23"/>
      <c r="B19" s="20"/>
      <c r="C19" s="23" t="s">
        <v>365</v>
      </c>
      <c r="D19" s="28" t="s">
        <v>361</v>
      </c>
      <c r="E19" s="44"/>
      <c r="F19" s="23" t="s">
        <v>365</v>
      </c>
      <c r="G19" s="45" t="s">
        <v>361</v>
      </c>
      <c r="H19" s="45"/>
      <c r="I19" s="44"/>
    </row>
    <row r="20" spans="1:9" ht="21.75" customHeight="1">
      <c r="A20" s="23"/>
      <c r="B20" s="20"/>
      <c r="C20" s="23"/>
      <c r="D20" s="28" t="s">
        <v>362</v>
      </c>
      <c r="E20" s="44"/>
      <c r="F20" s="23"/>
      <c r="G20" s="45" t="s">
        <v>362</v>
      </c>
      <c r="H20" s="45"/>
      <c r="I20" s="44"/>
    </row>
    <row r="21" spans="1:9" ht="21.75" customHeight="1">
      <c r="A21" s="23"/>
      <c r="B21" s="20"/>
      <c r="C21" s="23"/>
      <c r="D21" s="28" t="s">
        <v>363</v>
      </c>
      <c r="E21" s="44"/>
      <c r="F21" s="23"/>
      <c r="G21" s="45" t="s">
        <v>363</v>
      </c>
      <c r="H21" s="45"/>
      <c r="I21" s="44"/>
    </row>
    <row r="22" spans="1:9" ht="21.75" customHeight="1">
      <c r="A22" s="23"/>
      <c r="B22" s="20"/>
      <c r="C22" s="23" t="s">
        <v>366</v>
      </c>
      <c r="D22" s="28" t="s">
        <v>361</v>
      </c>
      <c r="E22" s="44"/>
      <c r="F22" s="23" t="s">
        <v>366</v>
      </c>
      <c r="G22" s="45" t="s">
        <v>361</v>
      </c>
      <c r="H22" s="45"/>
      <c r="I22" s="44"/>
    </row>
    <row r="23" spans="1:9" ht="21.75" customHeight="1">
      <c r="A23" s="23"/>
      <c r="B23" s="20"/>
      <c r="C23" s="23"/>
      <c r="D23" s="28" t="s">
        <v>362</v>
      </c>
      <c r="E23" s="44"/>
      <c r="F23" s="23"/>
      <c r="G23" s="45" t="s">
        <v>362</v>
      </c>
      <c r="H23" s="45"/>
      <c r="I23" s="44"/>
    </row>
    <row r="24" spans="1:9" ht="21.75" customHeight="1">
      <c r="A24" s="23"/>
      <c r="B24" s="20"/>
      <c r="C24" s="23"/>
      <c r="D24" s="28" t="s">
        <v>363</v>
      </c>
      <c r="E24" s="44"/>
      <c r="F24" s="23"/>
      <c r="G24" s="45" t="s">
        <v>363</v>
      </c>
      <c r="H24" s="45"/>
      <c r="I24" s="44"/>
    </row>
    <row r="25" spans="1:9" ht="21.75" customHeight="1">
      <c r="A25" s="23"/>
      <c r="B25" s="20"/>
      <c r="C25" s="23" t="s">
        <v>367</v>
      </c>
      <c r="D25" s="44"/>
      <c r="E25" s="23"/>
      <c r="F25" s="23" t="s">
        <v>367</v>
      </c>
      <c r="G25" s="45"/>
      <c r="H25" s="45"/>
      <c r="I25" s="44"/>
    </row>
    <row r="26" spans="1:9" ht="21.75" customHeight="1">
      <c r="A26" s="23"/>
      <c r="B26" s="23" t="s">
        <v>368</v>
      </c>
      <c r="C26" s="23" t="s">
        <v>369</v>
      </c>
      <c r="D26" s="28" t="s">
        <v>361</v>
      </c>
      <c r="E26" s="44"/>
      <c r="F26" s="23" t="s">
        <v>369</v>
      </c>
      <c r="G26" s="45" t="s">
        <v>361</v>
      </c>
      <c r="H26" s="45"/>
      <c r="I26" s="44"/>
    </row>
    <row r="27" spans="1:9" ht="21.75" customHeight="1">
      <c r="A27" s="23"/>
      <c r="B27" s="20"/>
      <c r="C27" s="23"/>
      <c r="D27" s="28" t="s">
        <v>362</v>
      </c>
      <c r="E27" s="44"/>
      <c r="F27" s="23"/>
      <c r="G27" s="45" t="s">
        <v>362</v>
      </c>
      <c r="H27" s="45"/>
      <c r="I27" s="44"/>
    </row>
    <row r="28" spans="1:9" ht="21.75" customHeight="1">
      <c r="A28" s="23"/>
      <c r="B28" s="20"/>
      <c r="C28" s="23"/>
      <c r="D28" s="28" t="s">
        <v>363</v>
      </c>
      <c r="E28" s="44"/>
      <c r="F28" s="23"/>
      <c r="G28" s="45" t="s">
        <v>363</v>
      </c>
      <c r="H28" s="45"/>
      <c r="I28" s="44"/>
    </row>
    <row r="29" spans="1:9" ht="21.75" customHeight="1">
      <c r="A29" s="23"/>
      <c r="B29" s="20"/>
      <c r="C29" s="23" t="s">
        <v>370</v>
      </c>
      <c r="D29" s="28" t="s">
        <v>361</v>
      </c>
      <c r="E29" s="44"/>
      <c r="F29" s="23" t="s">
        <v>370</v>
      </c>
      <c r="G29" s="45" t="s">
        <v>361</v>
      </c>
      <c r="H29" s="45"/>
      <c r="I29" s="44"/>
    </row>
    <row r="30" spans="1:9" ht="21.75" customHeight="1">
      <c r="A30" s="23"/>
      <c r="B30" s="20"/>
      <c r="C30" s="23"/>
      <c r="D30" s="28" t="s">
        <v>362</v>
      </c>
      <c r="E30" s="44"/>
      <c r="F30" s="23"/>
      <c r="G30" s="45" t="s">
        <v>362</v>
      </c>
      <c r="H30" s="45"/>
      <c r="I30" s="44"/>
    </row>
    <row r="31" spans="1:9" ht="21.75" customHeight="1">
      <c r="A31" s="23"/>
      <c r="B31" s="20"/>
      <c r="C31" s="23"/>
      <c r="D31" s="28" t="s">
        <v>363</v>
      </c>
      <c r="E31" s="44"/>
      <c r="F31" s="23"/>
      <c r="G31" s="45" t="s">
        <v>363</v>
      </c>
      <c r="H31" s="45"/>
      <c r="I31" s="44"/>
    </row>
    <row r="32" spans="1:9" ht="21.75" customHeight="1">
      <c r="A32" s="23"/>
      <c r="B32" s="20"/>
      <c r="C32" s="23" t="s">
        <v>371</v>
      </c>
      <c r="D32" s="28" t="s">
        <v>361</v>
      </c>
      <c r="E32" s="44"/>
      <c r="F32" s="23" t="s">
        <v>371</v>
      </c>
      <c r="G32" s="45" t="s">
        <v>361</v>
      </c>
      <c r="H32" s="45"/>
      <c r="I32" s="44"/>
    </row>
    <row r="33" spans="1:9" ht="21.75" customHeight="1">
      <c r="A33" s="23"/>
      <c r="B33" s="20"/>
      <c r="C33" s="23"/>
      <c r="D33" s="28" t="s">
        <v>362</v>
      </c>
      <c r="E33" s="44"/>
      <c r="F33" s="23"/>
      <c r="G33" s="45" t="s">
        <v>362</v>
      </c>
      <c r="H33" s="45"/>
      <c r="I33" s="44"/>
    </row>
    <row r="34" spans="1:9" ht="21.75" customHeight="1">
      <c r="A34" s="23"/>
      <c r="B34" s="20"/>
      <c r="C34" s="23"/>
      <c r="D34" s="28" t="s">
        <v>363</v>
      </c>
      <c r="E34" s="44"/>
      <c r="F34" s="23"/>
      <c r="G34" s="45" t="s">
        <v>363</v>
      </c>
      <c r="H34" s="45"/>
      <c r="I34" s="44"/>
    </row>
    <row r="35" spans="1:9" ht="21.75" customHeight="1">
      <c r="A35" s="23"/>
      <c r="B35" s="20"/>
      <c r="C35" s="23" t="s">
        <v>372</v>
      </c>
      <c r="D35" s="28" t="s">
        <v>361</v>
      </c>
      <c r="E35" s="44"/>
      <c r="F35" s="23" t="s">
        <v>372</v>
      </c>
      <c r="G35" s="45" t="s">
        <v>361</v>
      </c>
      <c r="H35" s="45"/>
      <c r="I35" s="44"/>
    </row>
    <row r="36" spans="1:9" ht="21.75" customHeight="1">
      <c r="A36" s="23"/>
      <c r="B36" s="20"/>
      <c r="C36" s="23"/>
      <c r="D36" s="28" t="s">
        <v>362</v>
      </c>
      <c r="E36" s="44"/>
      <c r="F36" s="23"/>
      <c r="G36" s="45" t="s">
        <v>362</v>
      </c>
      <c r="H36" s="45"/>
      <c r="I36" s="44"/>
    </row>
    <row r="37" spans="1:9" ht="21.75" customHeight="1">
      <c r="A37" s="23"/>
      <c r="B37" s="20"/>
      <c r="C37" s="23"/>
      <c r="D37" s="28" t="s">
        <v>363</v>
      </c>
      <c r="E37" s="44"/>
      <c r="F37" s="23"/>
      <c r="G37" s="45" t="s">
        <v>363</v>
      </c>
      <c r="H37" s="45"/>
      <c r="I37" s="44"/>
    </row>
    <row r="38" spans="1:9" ht="21.75" customHeight="1">
      <c r="A38" s="23"/>
      <c r="B38" s="20"/>
      <c r="C38" s="23" t="s">
        <v>367</v>
      </c>
      <c r="D38" s="44"/>
      <c r="E38" s="44"/>
      <c r="F38" s="23" t="s">
        <v>367</v>
      </c>
      <c r="G38" s="45"/>
      <c r="H38" s="45"/>
      <c r="I38" s="44"/>
    </row>
    <row r="39" spans="1:9" ht="21.75" customHeight="1">
      <c r="A39" s="23"/>
      <c r="B39" s="23" t="s">
        <v>373</v>
      </c>
      <c r="C39" s="23" t="s">
        <v>374</v>
      </c>
      <c r="D39" s="28" t="s">
        <v>361</v>
      </c>
      <c r="E39" s="20"/>
      <c r="F39" s="23" t="s">
        <v>374</v>
      </c>
      <c r="G39" s="45" t="s">
        <v>361</v>
      </c>
      <c r="H39" s="45"/>
      <c r="I39" s="44"/>
    </row>
    <row r="40" spans="1:9" ht="21.75" customHeight="1">
      <c r="A40" s="23"/>
      <c r="B40" s="23"/>
      <c r="C40" s="23"/>
      <c r="D40" s="28" t="s">
        <v>362</v>
      </c>
      <c r="E40" s="23"/>
      <c r="F40" s="23"/>
      <c r="G40" s="45" t="s">
        <v>362</v>
      </c>
      <c r="H40" s="45"/>
      <c r="I40" s="44"/>
    </row>
    <row r="41" spans="1:9" ht="21.75" customHeight="1">
      <c r="A41" s="23"/>
      <c r="B41" s="23"/>
      <c r="C41" s="23"/>
      <c r="D41" s="28" t="s">
        <v>363</v>
      </c>
      <c r="E41" s="23"/>
      <c r="F41" s="23"/>
      <c r="G41" s="45" t="s">
        <v>363</v>
      </c>
      <c r="H41" s="45"/>
      <c r="I41" s="44"/>
    </row>
    <row r="42" spans="1:9" ht="21.75" customHeight="1">
      <c r="A42" s="23"/>
      <c r="B42" s="23"/>
      <c r="C42" s="23" t="s">
        <v>367</v>
      </c>
      <c r="D42" s="44"/>
      <c r="E42" s="23"/>
      <c r="F42" s="23" t="s">
        <v>367</v>
      </c>
      <c r="G42" s="45"/>
      <c r="H42" s="45"/>
      <c r="I42" s="44"/>
    </row>
    <row r="43" spans="1:9" ht="21" customHeight="1">
      <c r="A43" s="46" t="s">
        <v>375</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7.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A2" sqref="A2:H2"/>
    </sheetView>
  </sheetViews>
  <sheetFormatPr defaultColWidth="12" defaultRowHeight="11.25"/>
  <cols>
    <col min="1" max="1" width="12" style="10" customWidth="1"/>
    <col min="2" max="3" width="16.33203125" style="10" customWidth="1"/>
    <col min="4" max="4" width="9.33203125" style="10" customWidth="1"/>
    <col min="5" max="5" width="42" style="10" customWidth="1"/>
    <col min="6" max="8" width="18" style="10" customWidth="1"/>
    <col min="9" max="16384" width="12" style="10" customWidth="1"/>
  </cols>
  <sheetData>
    <row r="1" spans="1:4" s="50" customFormat="1" ht="16.5" customHeight="1">
      <c r="A1" s="11" t="s">
        <v>47</v>
      </c>
      <c r="B1" s="52"/>
      <c r="C1" s="52"/>
      <c r="D1" s="52"/>
    </row>
    <row r="2" spans="1:8" ht="23.25" customHeight="1">
      <c r="A2" s="13" t="s">
        <v>48</v>
      </c>
      <c r="B2" s="13"/>
      <c r="C2" s="13"/>
      <c r="D2" s="13"/>
      <c r="E2" s="13"/>
      <c r="F2" s="13"/>
      <c r="G2" s="13"/>
      <c r="H2" s="13"/>
    </row>
    <row r="3" spans="1:8" ht="18" customHeight="1">
      <c r="A3" s="14"/>
      <c r="B3" s="14"/>
      <c r="C3" s="14"/>
      <c r="D3" s="14"/>
      <c r="E3" s="14"/>
      <c r="F3" s="14"/>
      <c r="G3" s="14"/>
      <c r="H3" s="14"/>
    </row>
    <row r="4" spans="1:4" s="50" customFormat="1" ht="17.25" customHeight="1">
      <c r="A4" s="53"/>
      <c r="B4" s="53"/>
      <c r="C4" s="53"/>
      <c r="D4" s="53"/>
    </row>
    <row r="5" spans="1:8" ht="21.75" customHeight="1">
      <c r="A5" s="23" t="s">
        <v>376</v>
      </c>
      <c r="B5" s="23"/>
      <c r="C5" s="23"/>
      <c r="D5" s="23"/>
      <c r="E5" s="23"/>
      <c r="F5" s="23"/>
      <c r="G5" s="23"/>
      <c r="H5" s="23"/>
    </row>
    <row r="6" spans="1:8" ht="21.75" customHeight="1">
      <c r="A6" s="23" t="s">
        <v>377</v>
      </c>
      <c r="B6" s="23" t="s">
        <v>378</v>
      </c>
      <c r="C6" s="23"/>
      <c r="D6" s="20" t="s">
        <v>379</v>
      </c>
      <c r="E6" s="20"/>
      <c r="F6" s="20" t="s">
        <v>380</v>
      </c>
      <c r="G6" s="20"/>
      <c r="H6" s="20"/>
    </row>
    <row r="7" spans="1:8" ht="21.75" customHeight="1">
      <c r="A7" s="23"/>
      <c r="B7" s="23"/>
      <c r="C7" s="23"/>
      <c r="D7" s="20"/>
      <c r="E7" s="20"/>
      <c r="F7" s="20" t="s">
        <v>381</v>
      </c>
      <c r="G7" s="20" t="s">
        <v>382</v>
      </c>
      <c r="H7" s="20" t="s">
        <v>383</v>
      </c>
    </row>
    <row r="8" spans="1:8" ht="21.75" customHeight="1">
      <c r="A8" s="23"/>
      <c r="B8" s="23" t="s">
        <v>384</v>
      </c>
      <c r="C8" s="23"/>
      <c r="D8" s="23"/>
      <c r="E8" s="23"/>
      <c r="F8" s="44"/>
      <c r="G8" s="44"/>
      <c r="H8" s="44"/>
    </row>
    <row r="9" spans="1:8" ht="21.75" customHeight="1">
      <c r="A9" s="23"/>
      <c r="B9" s="23" t="s">
        <v>385</v>
      </c>
      <c r="C9" s="23"/>
      <c r="D9" s="23"/>
      <c r="E9" s="23"/>
      <c r="F9" s="44"/>
      <c r="G9" s="44"/>
      <c r="H9" s="44"/>
    </row>
    <row r="10" spans="1:8" ht="21.75" customHeight="1">
      <c r="A10" s="23"/>
      <c r="B10" s="23" t="s">
        <v>386</v>
      </c>
      <c r="C10" s="23"/>
      <c r="D10" s="23"/>
      <c r="E10" s="23"/>
      <c r="F10" s="44"/>
      <c r="G10" s="44"/>
      <c r="H10" s="44"/>
    </row>
    <row r="11" spans="1:8" ht="21.75" customHeight="1">
      <c r="A11" s="23"/>
      <c r="B11" s="23" t="s">
        <v>367</v>
      </c>
      <c r="C11" s="23"/>
      <c r="D11" s="23"/>
      <c r="E11" s="23"/>
      <c r="F11" s="44"/>
      <c r="G11" s="44"/>
      <c r="H11" s="44"/>
    </row>
    <row r="12" spans="1:8" ht="21.75" customHeight="1">
      <c r="A12" s="23"/>
      <c r="B12" s="23" t="s">
        <v>387</v>
      </c>
      <c r="C12" s="23"/>
      <c r="D12" s="23"/>
      <c r="E12" s="20"/>
      <c r="F12" s="44"/>
      <c r="G12" s="44"/>
      <c r="H12" s="44"/>
    </row>
    <row r="13" spans="1:8" ht="73.5" customHeight="1">
      <c r="A13" s="20" t="s">
        <v>388</v>
      </c>
      <c r="B13" s="54" t="s">
        <v>353</v>
      </c>
      <c r="C13" s="55"/>
      <c r="D13" s="55"/>
      <c r="E13" s="55"/>
      <c r="F13" s="55"/>
      <c r="G13" s="55"/>
      <c r="H13" s="55"/>
    </row>
    <row r="14" spans="1:8" ht="21.75" customHeight="1">
      <c r="A14" s="23" t="s">
        <v>389</v>
      </c>
      <c r="B14" s="20" t="s">
        <v>390</v>
      </c>
      <c r="C14" s="20" t="s">
        <v>356</v>
      </c>
      <c r="D14" s="20"/>
      <c r="E14" s="20" t="s">
        <v>357</v>
      </c>
      <c r="F14" s="20"/>
      <c r="G14" s="20" t="s">
        <v>358</v>
      </c>
      <c r="H14" s="20"/>
    </row>
    <row r="15" spans="1:8" ht="21.75" customHeight="1">
      <c r="A15" s="20"/>
      <c r="B15" s="20" t="s">
        <v>391</v>
      </c>
      <c r="C15" s="20" t="s">
        <v>360</v>
      </c>
      <c r="D15" s="20"/>
      <c r="E15" s="45" t="s">
        <v>361</v>
      </c>
      <c r="F15" s="56"/>
      <c r="G15" s="56"/>
      <c r="H15" s="56"/>
    </row>
    <row r="16" spans="1:8" ht="21.75" customHeight="1">
      <c r="A16" s="20"/>
      <c r="B16" s="20"/>
      <c r="C16" s="20"/>
      <c r="D16" s="20"/>
      <c r="E16" s="45" t="s">
        <v>362</v>
      </c>
      <c r="F16" s="56"/>
      <c r="G16" s="56"/>
      <c r="H16" s="56"/>
    </row>
    <row r="17" spans="1:8" ht="21.75" customHeight="1">
      <c r="A17" s="20"/>
      <c r="B17" s="20"/>
      <c r="C17" s="20"/>
      <c r="D17" s="20"/>
      <c r="E17" s="45" t="s">
        <v>363</v>
      </c>
      <c r="F17" s="56"/>
      <c r="G17" s="56"/>
      <c r="H17" s="56"/>
    </row>
    <row r="18" spans="1:8" ht="21.75" customHeight="1">
      <c r="A18" s="20"/>
      <c r="B18" s="20"/>
      <c r="C18" s="23" t="s">
        <v>364</v>
      </c>
      <c r="D18" s="23"/>
      <c r="E18" s="45" t="s">
        <v>361</v>
      </c>
      <c r="F18" s="56"/>
      <c r="G18" s="56"/>
      <c r="H18" s="56"/>
    </row>
    <row r="19" spans="1:8" ht="21.75" customHeight="1">
      <c r="A19" s="20"/>
      <c r="B19" s="20"/>
      <c r="C19" s="23"/>
      <c r="D19" s="23"/>
      <c r="E19" s="45" t="s">
        <v>362</v>
      </c>
      <c r="F19" s="56"/>
      <c r="G19" s="57"/>
      <c r="H19" s="57"/>
    </row>
    <row r="20" spans="1:8" ht="21.75" customHeight="1">
      <c r="A20" s="20"/>
      <c r="B20" s="20"/>
      <c r="C20" s="23"/>
      <c r="D20" s="23"/>
      <c r="E20" s="45" t="s">
        <v>363</v>
      </c>
      <c r="F20" s="58"/>
      <c r="G20" s="56"/>
      <c r="H20" s="56"/>
    </row>
    <row r="21" spans="1:8" ht="21.75" customHeight="1">
      <c r="A21" s="20"/>
      <c r="B21" s="20"/>
      <c r="C21" s="23" t="s">
        <v>365</v>
      </c>
      <c r="D21" s="23"/>
      <c r="E21" s="45" t="s">
        <v>361</v>
      </c>
      <c r="F21" s="58"/>
      <c r="G21" s="56"/>
      <c r="H21" s="56"/>
    </row>
    <row r="22" spans="1:8" ht="21.75" customHeight="1">
      <c r="A22" s="20"/>
      <c r="B22" s="20"/>
      <c r="C22" s="23"/>
      <c r="D22" s="23"/>
      <c r="E22" s="45" t="s">
        <v>362</v>
      </c>
      <c r="F22" s="56"/>
      <c r="G22" s="59"/>
      <c r="H22" s="59"/>
    </row>
    <row r="23" spans="1:8" ht="21.75" customHeight="1">
      <c r="A23" s="20"/>
      <c r="B23" s="20"/>
      <c r="C23" s="23"/>
      <c r="D23" s="23"/>
      <c r="E23" s="45" t="s">
        <v>363</v>
      </c>
      <c r="F23" s="56"/>
      <c r="G23" s="56"/>
      <c r="H23" s="56"/>
    </row>
    <row r="24" spans="1:8" ht="21.75" customHeight="1">
      <c r="A24" s="20"/>
      <c r="B24" s="20"/>
      <c r="C24" s="23" t="s">
        <v>366</v>
      </c>
      <c r="D24" s="23"/>
      <c r="E24" s="45" t="s">
        <v>361</v>
      </c>
      <c r="F24" s="56"/>
      <c r="G24" s="56"/>
      <c r="H24" s="56"/>
    </row>
    <row r="25" spans="1:8" ht="21.75" customHeight="1">
      <c r="A25" s="20"/>
      <c r="B25" s="20"/>
      <c r="C25" s="23"/>
      <c r="D25" s="23"/>
      <c r="E25" s="45" t="s">
        <v>362</v>
      </c>
      <c r="F25" s="56"/>
      <c r="G25" s="56"/>
      <c r="H25" s="56"/>
    </row>
    <row r="26" spans="1:8" ht="21.75" customHeight="1">
      <c r="A26" s="20"/>
      <c r="B26" s="20"/>
      <c r="C26" s="23"/>
      <c r="D26" s="23"/>
      <c r="E26" s="45" t="s">
        <v>363</v>
      </c>
      <c r="F26" s="56"/>
      <c r="G26" s="56"/>
      <c r="H26" s="56"/>
    </row>
    <row r="27" spans="1:8" ht="21.75" customHeight="1">
      <c r="A27" s="20"/>
      <c r="B27" s="20"/>
      <c r="C27" s="23" t="s">
        <v>367</v>
      </c>
      <c r="D27" s="23"/>
      <c r="E27" s="56"/>
      <c r="F27" s="56"/>
      <c r="G27" s="56"/>
      <c r="H27" s="56"/>
    </row>
    <row r="28" spans="1:8" ht="21.75" customHeight="1">
      <c r="A28" s="20"/>
      <c r="B28" s="20" t="s">
        <v>392</v>
      </c>
      <c r="C28" s="23" t="s">
        <v>369</v>
      </c>
      <c r="D28" s="23"/>
      <c r="E28" s="45" t="s">
        <v>361</v>
      </c>
      <c r="F28" s="56"/>
      <c r="G28" s="56"/>
      <c r="H28" s="56"/>
    </row>
    <row r="29" spans="1:8" ht="21.75" customHeight="1">
      <c r="A29" s="20"/>
      <c r="B29" s="20"/>
      <c r="C29" s="23"/>
      <c r="D29" s="23"/>
      <c r="E29" s="45" t="s">
        <v>362</v>
      </c>
      <c r="F29" s="56"/>
      <c r="G29" s="56"/>
      <c r="H29" s="56"/>
    </row>
    <row r="30" spans="1:8" ht="21.75" customHeight="1">
      <c r="A30" s="20"/>
      <c r="B30" s="20"/>
      <c r="C30" s="23"/>
      <c r="D30" s="23"/>
      <c r="E30" s="45" t="s">
        <v>363</v>
      </c>
      <c r="F30" s="56"/>
      <c r="G30" s="56"/>
      <c r="H30" s="56"/>
    </row>
    <row r="31" spans="1:8" ht="21.75" customHeight="1">
      <c r="A31" s="20"/>
      <c r="B31" s="20"/>
      <c r="C31" s="23" t="s">
        <v>370</v>
      </c>
      <c r="D31" s="23"/>
      <c r="E31" s="45" t="s">
        <v>361</v>
      </c>
      <c r="F31" s="56"/>
      <c r="G31" s="56"/>
      <c r="H31" s="56"/>
    </row>
    <row r="32" spans="1:8" ht="21.75" customHeight="1">
      <c r="A32" s="20"/>
      <c r="B32" s="20"/>
      <c r="C32" s="23"/>
      <c r="D32" s="23"/>
      <c r="E32" s="45" t="s">
        <v>362</v>
      </c>
      <c r="F32" s="56"/>
      <c r="G32" s="56"/>
      <c r="H32" s="56"/>
    </row>
    <row r="33" spans="1:8" ht="21.75" customHeight="1">
      <c r="A33" s="20"/>
      <c r="B33" s="20"/>
      <c r="C33" s="23"/>
      <c r="D33" s="23"/>
      <c r="E33" s="45" t="s">
        <v>363</v>
      </c>
      <c r="F33" s="56"/>
      <c r="G33" s="56"/>
      <c r="H33" s="56"/>
    </row>
    <row r="34" spans="1:8" ht="21.75" customHeight="1">
      <c r="A34" s="20"/>
      <c r="B34" s="20"/>
      <c r="C34" s="23" t="s">
        <v>371</v>
      </c>
      <c r="D34" s="23"/>
      <c r="E34" s="45" t="s">
        <v>361</v>
      </c>
      <c r="F34" s="56"/>
      <c r="G34" s="56"/>
      <c r="H34" s="56"/>
    </row>
    <row r="35" spans="1:8" ht="21.75" customHeight="1">
      <c r="A35" s="20"/>
      <c r="B35" s="20"/>
      <c r="C35" s="23"/>
      <c r="D35" s="23"/>
      <c r="E35" s="45" t="s">
        <v>362</v>
      </c>
      <c r="F35" s="56"/>
      <c r="G35" s="56"/>
      <c r="H35" s="56"/>
    </row>
    <row r="36" spans="1:8" ht="21.75" customHeight="1">
      <c r="A36" s="20"/>
      <c r="B36" s="20"/>
      <c r="C36" s="23"/>
      <c r="D36" s="23"/>
      <c r="E36" s="45" t="s">
        <v>363</v>
      </c>
      <c r="F36" s="56"/>
      <c r="G36" s="56"/>
      <c r="H36" s="56"/>
    </row>
    <row r="37" spans="1:8" ht="21.75" customHeight="1">
      <c r="A37" s="20"/>
      <c r="B37" s="20"/>
      <c r="C37" s="23" t="s">
        <v>372</v>
      </c>
      <c r="D37" s="23"/>
      <c r="E37" s="45" t="s">
        <v>361</v>
      </c>
      <c r="F37" s="56"/>
      <c r="G37" s="56"/>
      <c r="H37" s="56"/>
    </row>
    <row r="38" spans="1:8" ht="21.75" customHeight="1">
      <c r="A38" s="20"/>
      <c r="B38" s="20"/>
      <c r="C38" s="23"/>
      <c r="D38" s="23"/>
      <c r="E38" s="45" t="s">
        <v>362</v>
      </c>
      <c r="F38" s="56"/>
      <c r="G38" s="56"/>
      <c r="H38" s="56"/>
    </row>
    <row r="39" spans="1:8" ht="21.75" customHeight="1">
      <c r="A39" s="20"/>
      <c r="B39" s="20"/>
      <c r="C39" s="23"/>
      <c r="D39" s="23"/>
      <c r="E39" s="45" t="s">
        <v>363</v>
      </c>
      <c r="F39" s="56"/>
      <c r="G39" s="56"/>
      <c r="H39" s="56"/>
    </row>
    <row r="40" spans="1:8" ht="21.75" customHeight="1">
      <c r="A40" s="20"/>
      <c r="B40" s="20"/>
      <c r="C40" s="23" t="s">
        <v>367</v>
      </c>
      <c r="D40" s="23"/>
      <c r="E40" s="56"/>
      <c r="F40" s="56"/>
      <c r="G40" s="56"/>
      <c r="H40" s="56"/>
    </row>
    <row r="41" spans="1:8" ht="21.75" customHeight="1">
      <c r="A41" s="20"/>
      <c r="B41" s="23" t="s">
        <v>393</v>
      </c>
      <c r="C41" s="23" t="s">
        <v>374</v>
      </c>
      <c r="D41" s="23"/>
      <c r="E41" s="45" t="s">
        <v>361</v>
      </c>
      <c r="F41" s="56"/>
      <c r="G41" s="56"/>
      <c r="H41" s="56"/>
    </row>
    <row r="42" spans="1:8" ht="21.75" customHeight="1">
      <c r="A42" s="20"/>
      <c r="B42" s="23"/>
      <c r="C42" s="23"/>
      <c r="D42" s="23"/>
      <c r="E42" s="45" t="s">
        <v>362</v>
      </c>
      <c r="F42" s="56"/>
      <c r="G42" s="56"/>
      <c r="H42" s="56"/>
    </row>
    <row r="43" spans="1:8" ht="21.75" customHeight="1">
      <c r="A43" s="20"/>
      <c r="B43" s="23"/>
      <c r="C43" s="23"/>
      <c r="D43" s="23"/>
      <c r="E43" s="45" t="s">
        <v>363</v>
      </c>
      <c r="F43" s="56"/>
      <c r="G43" s="56"/>
      <c r="H43" s="56"/>
    </row>
    <row r="44" spans="1:8" ht="21.75" customHeight="1">
      <c r="A44" s="20"/>
      <c r="B44" s="23"/>
      <c r="C44" s="23" t="s">
        <v>367</v>
      </c>
      <c r="D44" s="23"/>
      <c r="E44" s="56"/>
      <c r="F44" s="56"/>
      <c r="G44" s="56"/>
      <c r="H44" s="56"/>
    </row>
    <row r="45" spans="1:8" s="51" customFormat="1" ht="24" customHeight="1">
      <c r="A45" s="46" t="s">
        <v>394</v>
      </c>
      <c r="B45" s="47"/>
      <c r="C45" s="47"/>
      <c r="D45" s="47"/>
      <c r="E45" s="47"/>
      <c r="F45" s="47"/>
      <c r="G45" s="47"/>
      <c r="H45" s="47"/>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18:D20"/>
    <mergeCell ref="C21:D23"/>
    <mergeCell ref="C24:D26"/>
    <mergeCell ref="C28:D30"/>
    <mergeCell ref="C31:D33"/>
    <mergeCell ref="C34:D36"/>
    <mergeCell ref="C37:D39"/>
    <mergeCell ref="C41:D43"/>
  </mergeCells>
  <printOptions horizontalCentered="1"/>
  <pageMargins left="0.47" right="0.47" top="0.39" bottom="0.39" header="0.35" footer="0.41"/>
  <pageSetup fitToHeight="1" fitToWidth="1" horizontalDpi="600" verticalDpi="600" orientation="portrait" paperSize="9" scale="76"/>
</worksheet>
</file>

<file path=xl/worksheets/sheet18.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E9" sqref="E9"/>
    </sheetView>
  </sheetViews>
  <sheetFormatPr defaultColWidth="12" defaultRowHeight="11.25"/>
  <cols>
    <col min="1" max="2" width="8.16015625" style="10" customWidth="1"/>
    <col min="3" max="3" width="16.5" style="10" customWidth="1"/>
    <col min="4" max="4" width="32.5" style="10" customWidth="1"/>
    <col min="5" max="5" width="26.16015625" style="10" customWidth="1"/>
    <col min="6" max="6" width="16.5" style="10" customWidth="1"/>
    <col min="7" max="7" width="16.83203125" style="10" customWidth="1"/>
    <col min="8" max="8" width="16.5" style="10" customWidth="1"/>
    <col min="9" max="9" width="26.16015625" style="10" customWidth="1"/>
    <col min="10" max="16384" width="12" style="10" customWidth="1"/>
  </cols>
  <sheetData>
    <row r="1" spans="1:4" ht="16.5" customHeight="1">
      <c r="A1" s="11" t="s">
        <v>49</v>
      </c>
      <c r="B1" s="12"/>
      <c r="C1" s="12"/>
      <c r="D1" s="12"/>
    </row>
    <row r="2" spans="1:9" ht="33.75" customHeight="1">
      <c r="A2" s="13" t="s">
        <v>50</v>
      </c>
      <c r="B2" s="13"/>
      <c r="C2" s="13"/>
      <c r="D2" s="13"/>
      <c r="E2" s="13"/>
      <c r="F2" s="13"/>
      <c r="G2" s="13"/>
      <c r="H2" s="13"/>
      <c r="I2" s="13"/>
    </row>
    <row r="3" spans="1:9" ht="14.25" customHeight="1">
      <c r="A3" s="14"/>
      <c r="B3" s="14"/>
      <c r="C3" s="14"/>
      <c r="D3" s="14"/>
      <c r="E3" s="14"/>
      <c r="F3" s="14"/>
      <c r="G3" s="14"/>
      <c r="H3" s="14"/>
      <c r="I3" s="14"/>
    </row>
    <row r="4" spans="1:4" ht="21.75" customHeight="1">
      <c r="A4" s="15"/>
      <c r="B4" s="16"/>
      <c r="C4" s="17"/>
      <c r="D4" s="17"/>
    </row>
    <row r="5" spans="1:9" ht="21.75" customHeight="1">
      <c r="A5" s="18" t="s">
        <v>341</v>
      </c>
      <c r="B5" s="19"/>
      <c r="C5" s="19"/>
      <c r="D5" s="20"/>
      <c r="E5" s="20"/>
      <c r="F5" s="20"/>
      <c r="G5" s="20"/>
      <c r="H5" s="20"/>
      <c r="I5" s="20"/>
    </row>
    <row r="6" spans="1:9" ht="21.75" customHeight="1">
      <c r="A6" s="21" t="s">
        <v>342</v>
      </c>
      <c r="B6" s="22"/>
      <c r="C6" s="22"/>
      <c r="D6" s="23"/>
      <c r="E6" s="23"/>
      <c r="F6" s="21" t="s">
        <v>343</v>
      </c>
      <c r="G6" s="24"/>
      <c r="H6" s="20"/>
      <c r="I6" s="20"/>
    </row>
    <row r="7" spans="1:9" ht="21.75" customHeight="1">
      <c r="A7" s="25" t="s">
        <v>344</v>
      </c>
      <c r="B7" s="26"/>
      <c r="C7" s="27"/>
      <c r="D7" s="28" t="s">
        <v>345</v>
      </c>
      <c r="E7" s="28"/>
      <c r="F7" s="29" t="s">
        <v>346</v>
      </c>
      <c r="G7" s="30"/>
      <c r="H7" s="31"/>
      <c r="I7" s="48"/>
    </row>
    <row r="8" spans="1:9" ht="21.75" customHeight="1">
      <c r="A8" s="32"/>
      <c r="B8" s="33"/>
      <c r="C8" s="34"/>
      <c r="D8" s="28" t="s">
        <v>347</v>
      </c>
      <c r="E8" s="28"/>
      <c r="F8" s="29" t="s">
        <v>347</v>
      </c>
      <c r="G8" s="30"/>
      <c r="H8" s="31"/>
      <c r="I8" s="48"/>
    </row>
    <row r="9" spans="1:9" ht="21.75" customHeight="1">
      <c r="A9" s="35"/>
      <c r="B9" s="36"/>
      <c r="C9" s="37"/>
      <c r="D9" s="28" t="s">
        <v>348</v>
      </c>
      <c r="E9" s="28"/>
      <c r="F9" s="29" t="s">
        <v>349</v>
      </c>
      <c r="G9" s="30"/>
      <c r="H9" s="31"/>
      <c r="I9" s="48"/>
    </row>
    <row r="10" spans="1:9" ht="21.75" customHeight="1">
      <c r="A10" s="20" t="s">
        <v>350</v>
      </c>
      <c r="B10" s="23" t="s">
        <v>351</v>
      </c>
      <c r="C10" s="23"/>
      <c r="D10" s="23"/>
      <c r="E10" s="23"/>
      <c r="F10" s="21" t="s">
        <v>352</v>
      </c>
      <c r="G10" s="22"/>
      <c r="H10" s="22"/>
      <c r="I10" s="24"/>
    </row>
    <row r="11" spans="1:9" ht="100.5" customHeight="1">
      <c r="A11" s="38"/>
      <c r="B11" s="39" t="s">
        <v>353</v>
      </c>
      <c r="C11" s="39"/>
      <c r="D11" s="39"/>
      <c r="E11" s="39"/>
      <c r="F11" s="40" t="s">
        <v>353</v>
      </c>
      <c r="G11" s="41"/>
      <c r="H11" s="42"/>
      <c r="I11" s="49"/>
    </row>
    <row r="12" spans="1:9" ht="24">
      <c r="A12" s="23" t="s">
        <v>354</v>
      </c>
      <c r="B12" s="43" t="s">
        <v>355</v>
      </c>
      <c r="C12" s="23" t="s">
        <v>356</v>
      </c>
      <c r="D12" s="23" t="s">
        <v>357</v>
      </c>
      <c r="E12" s="23" t="s">
        <v>358</v>
      </c>
      <c r="F12" s="23" t="s">
        <v>356</v>
      </c>
      <c r="G12" s="23" t="s">
        <v>357</v>
      </c>
      <c r="H12" s="23"/>
      <c r="I12" s="23" t="s">
        <v>358</v>
      </c>
    </row>
    <row r="13" spans="1:9" ht="21.75" customHeight="1">
      <c r="A13" s="23"/>
      <c r="B13" s="23" t="s">
        <v>359</v>
      </c>
      <c r="C13" s="23" t="s">
        <v>360</v>
      </c>
      <c r="D13" s="28" t="s">
        <v>361</v>
      </c>
      <c r="E13" s="44"/>
      <c r="F13" s="23" t="s">
        <v>360</v>
      </c>
      <c r="G13" s="45" t="s">
        <v>361</v>
      </c>
      <c r="H13" s="45"/>
      <c r="I13" s="44"/>
    </row>
    <row r="14" spans="1:9" ht="21.75" customHeight="1">
      <c r="A14" s="23"/>
      <c r="B14" s="20"/>
      <c r="C14" s="23"/>
      <c r="D14" s="28" t="s">
        <v>362</v>
      </c>
      <c r="E14" s="44"/>
      <c r="F14" s="23"/>
      <c r="G14" s="45" t="s">
        <v>362</v>
      </c>
      <c r="H14" s="45"/>
      <c r="I14" s="44"/>
    </row>
    <row r="15" spans="1:9" ht="21.75" customHeight="1">
      <c r="A15" s="23"/>
      <c r="B15" s="20"/>
      <c r="C15" s="23"/>
      <c r="D15" s="28" t="s">
        <v>363</v>
      </c>
      <c r="E15" s="44"/>
      <c r="F15" s="23"/>
      <c r="G15" s="45" t="s">
        <v>363</v>
      </c>
      <c r="H15" s="45"/>
      <c r="I15" s="44"/>
    </row>
    <row r="16" spans="1:9" ht="21.75" customHeight="1">
      <c r="A16" s="23"/>
      <c r="B16" s="20"/>
      <c r="C16" s="23" t="s">
        <v>364</v>
      </c>
      <c r="D16" s="28" t="s">
        <v>361</v>
      </c>
      <c r="E16" s="44"/>
      <c r="F16" s="23" t="s">
        <v>364</v>
      </c>
      <c r="G16" s="45" t="s">
        <v>361</v>
      </c>
      <c r="H16" s="45"/>
      <c r="I16" s="44"/>
    </row>
    <row r="17" spans="1:9" ht="21.75" customHeight="1">
      <c r="A17" s="23"/>
      <c r="B17" s="20"/>
      <c r="C17" s="23"/>
      <c r="D17" s="28" t="s">
        <v>362</v>
      </c>
      <c r="E17" s="44"/>
      <c r="F17" s="23"/>
      <c r="G17" s="45" t="s">
        <v>362</v>
      </c>
      <c r="H17" s="45"/>
      <c r="I17" s="44"/>
    </row>
    <row r="18" spans="1:9" ht="21.75" customHeight="1">
      <c r="A18" s="23"/>
      <c r="B18" s="20"/>
      <c r="C18" s="23"/>
      <c r="D18" s="28" t="s">
        <v>363</v>
      </c>
      <c r="E18" s="44"/>
      <c r="F18" s="23"/>
      <c r="G18" s="45" t="s">
        <v>363</v>
      </c>
      <c r="H18" s="45"/>
      <c r="I18" s="44"/>
    </row>
    <row r="19" spans="1:9" ht="21.75" customHeight="1">
      <c r="A19" s="23"/>
      <c r="B19" s="20"/>
      <c r="C19" s="23" t="s">
        <v>365</v>
      </c>
      <c r="D19" s="28" t="s">
        <v>361</v>
      </c>
      <c r="E19" s="44"/>
      <c r="F19" s="23" t="s">
        <v>365</v>
      </c>
      <c r="G19" s="45" t="s">
        <v>361</v>
      </c>
      <c r="H19" s="45"/>
      <c r="I19" s="44"/>
    </row>
    <row r="20" spans="1:9" ht="21.75" customHeight="1">
      <c r="A20" s="23"/>
      <c r="B20" s="20"/>
      <c r="C20" s="23"/>
      <c r="D20" s="28" t="s">
        <v>362</v>
      </c>
      <c r="E20" s="44"/>
      <c r="F20" s="23"/>
      <c r="G20" s="45" t="s">
        <v>362</v>
      </c>
      <c r="H20" s="45"/>
      <c r="I20" s="44"/>
    </row>
    <row r="21" spans="1:9" ht="21.75" customHeight="1">
      <c r="A21" s="23"/>
      <c r="B21" s="20"/>
      <c r="C21" s="23"/>
      <c r="D21" s="28" t="s">
        <v>363</v>
      </c>
      <c r="E21" s="44"/>
      <c r="F21" s="23"/>
      <c r="G21" s="45" t="s">
        <v>363</v>
      </c>
      <c r="H21" s="45"/>
      <c r="I21" s="44"/>
    </row>
    <row r="22" spans="1:9" ht="21.75" customHeight="1">
      <c r="A22" s="23"/>
      <c r="B22" s="20"/>
      <c r="C22" s="23" t="s">
        <v>366</v>
      </c>
      <c r="D22" s="28" t="s">
        <v>361</v>
      </c>
      <c r="E22" s="44"/>
      <c r="F22" s="23" t="s">
        <v>366</v>
      </c>
      <c r="G22" s="45" t="s">
        <v>361</v>
      </c>
      <c r="H22" s="45"/>
      <c r="I22" s="44"/>
    </row>
    <row r="23" spans="1:9" ht="21.75" customHeight="1">
      <c r="A23" s="23"/>
      <c r="B23" s="20"/>
      <c r="C23" s="23"/>
      <c r="D23" s="28" t="s">
        <v>362</v>
      </c>
      <c r="E23" s="44"/>
      <c r="F23" s="23"/>
      <c r="G23" s="45" t="s">
        <v>362</v>
      </c>
      <c r="H23" s="45"/>
      <c r="I23" s="44"/>
    </row>
    <row r="24" spans="1:9" ht="21.75" customHeight="1">
      <c r="A24" s="23"/>
      <c r="B24" s="20"/>
      <c r="C24" s="23"/>
      <c r="D24" s="28" t="s">
        <v>363</v>
      </c>
      <c r="E24" s="44"/>
      <c r="F24" s="23"/>
      <c r="G24" s="45" t="s">
        <v>363</v>
      </c>
      <c r="H24" s="45"/>
      <c r="I24" s="44"/>
    </row>
    <row r="25" spans="1:9" ht="21.75" customHeight="1">
      <c r="A25" s="23"/>
      <c r="B25" s="20"/>
      <c r="C25" s="23" t="s">
        <v>367</v>
      </c>
      <c r="D25" s="44"/>
      <c r="E25" s="23"/>
      <c r="F25" s="23" t="s">
        <v>367</v>
      </c>
      <c r="G25" s="45"/>
      <c r="H25" s="45"/>
      <c r="I25" s="44"/>
    </row>
    <row r="26" spans="1:9" ht="21.75" customHeight="1">
      <c r="A26" s="23"/>
      <c r="B26" s="23" t="s">
        <v>368</v>
      </c>
      <c r="C26" s="23" t="s">
        <v>369</v>
      </c>
      <c r="D26" s="28" t="s">
        <v>361</v>
      </c>
      <c r="E26" s="44"/>
      <c r="F26" s="23" t="s">
        <v>369</v>
      </c>
      <c r="G26" s="45" t="s">
        <v>361</v>
      </c>
      <c r="H26" s="45"/>
      <c r="I26" s="44"/>
    </row>
    <row r="27" spans="1:9" ht="21.75" customHeight="1">
      <c r="A27" s="23"/>
      <c r="B27" s="20"/>
      <c r="C27" s="23"/>
      <c r="D27" s="28" t="s">
        <v>362</v>
      </c>
      <c r="E27" s="44"/>
      <c r="F27" s="23"/>
      <c r="G27" s="45" t="s">
        <v>362</v>
      </c>
      <c r="H27" s="45"/>
      <c r="I27" s="44"/>
    </row>
    <row r="28" spans="1:9" ht="21.75" customHeight="1">
      <c r="A28" s="23"/>
      <c r="B28" s="20"/>
      <c r="C28" s="23"/>
      <c r="D28" s="28" t="s">
        <v>363</v>
      </c>
      <c r="E28" s="44"/>
      <c r="F28" s="23"/>
      <c r="G28" s="45" t="s">
        <v>363</v>
      </c>
      <c r="H28" s="45"/>
      <c r="I28" s="44"/>
    </row>
    <row r="29" spans="1:9" ht="21.75" customHeight="1">
      <c r="A29" s="23"/>
      <c r="B29" s="20"/>
      <c r="C29" s="23" t="s">
        <v>370</v>
      </c>
      <c r="D29" s="28" t="s">
        <v>361</v>
      </c>
      <c r="E29" s="44"/>
      <c r="F29" s="23" t="s">
        <v>370</v>
      </c>
      <c r="G29" s="45" t="s">
        <v>361</v>
      </c>
      <c r="H29" s="45"/>
      <c r="I29" s="44"/>
    </row>
    <row r="30" spans="1:9" ht="21.75" customHeight="1">
      <c r="A30" s="23"/>
      <c r="B30" s="20"/>
      <c r="C30" s="23"/>
      <c r="D30" s="28" t="s">
        <v>362</v>
      </c>
      <c r="E30" s="44"/>
      <c r="F30" s="23"/>
      <c r="G30" s="45" t="s">
        <v>362</v>
      </c>
      <c r="H30" s="45"/>
      <c r="I30" s="44"/>
    </row>
    <row r="31" spans="1:9" ht="21.75" customHeight="1">
      <c r="A31" s="23"/>
      <c r="B31" s="20"/>
      <c r="C31" s="23"/>
      <c r="D31" s="28" t="s">
        <v>363</v>
      </c>
      <c r="E31" s="44"/>
      <c r="F31" s="23"/>
      <c r="G31" s="45" t="s">
        <v>363</v>
      </c>
      <c r="H31" s="45"/>
      <c r="I31" s="44"/>
    </row>
    <row r="32" spans="1:9" ht="21.75" customHeight="1">
      <c r="A32" s="23"/>
      <c r="B32" s="20"/>
      <c r="C32" s="23" t="s">
        <v>371</v>
      </c>
      <c r="D32" s="28" t="s">
        <v>361</v>
      </c>
      <c r="E32" s="44"/>
      <c r="F32" s="23" t="s">
        <v>371</v>
      </c>
      <c r="G32" s="45" t="s">
        <v>361</v>
      </c>
      <c r="H32" s="45"/>
      <c r="I32" s="44"/>
    </row>
    <row r="33" spans="1:9" ht="21.75" customHeight="1">
      <c r="A33" s="23"/>
      <c r="B33" s="20"/>
      <c r="C33" s="23"/>
      <c r="D33" s="28" t="s">
        <v>362</v>
      </c>
      <c r="E33" s="44"/>
      <c r="F33" s="23"/>
      <c r="G33" s="45" t="s">
        <v>362</v>
      </c>
      <c r="H33" s="45"/>
      <c r="I33" s="44"/>
    </row>
    <row r="34" spans="1:9" ht="21.75" customHeight="1">
      <c r="A34" s="23"/>
      <c r="B34" s="20"/>
      <c r="C34" s="23"/>
      <c r="D34" s="28" t="s">
        <v>363</v>
      </c>
      <c r="E34" s="44"/>
      <c r="F34" s="23"/>
      <c r="G34" s="45" t="s">
        <v>363</v>
      </c>
      <c r="H34" s="45"/>
      <c r="I34" s="44"/>
    </row>
    <row r="35" spans="1:9" ht="21.75" customHeight="1">
      <c r="A35" s="23"/>
      <c r="B35" s="20"/>
      <c r="C35" s="23" t="s">
        <v>372</v>
      </c>
      <c r="D35" s="28" t="s">
        <v>361</v>
      </c>
      <c r="E35" s="44"/>
      <c r="F35" s="23" t="s">
        <v>372</v>
      </c>
      <c r="G35" s="45" t="s">
        <v>361</v>
      </c>
      <c r="H35" s="45"/>
      <c r="I35" s="44"/>
    </row>
    <row r="36" spans="1:9" ht="21.75" customHeight="1">
      <c r="A36" s="23"/>
      <c r="B36" s="20"/>
      <c r="C36" s="23"/>
      <c r="D36" s="28" t="s">
        <v>362</v>
      </c>
      <c r="E36" s="44"/>
      <c r="F36" s="23"/>
      <c r="G36" s="45" t="s">
        <v>362</v>
      </c>
      <c r="H36" s="45"/>
      <c r="I36" s="44"/>
    </row>
    <row r="37" spans="1:9" ht="21.75" customHeight="1">
      <c r="A37" s="23"/>
      <c r="B37" s="20"/>
      <c r="C37" s="23"/>
      <c r="D37" s="28" t="s">
        <v>363</v>
      </c>
      <c r="E37" s="44"/>
      <c r="F37" s="23"/>
      <c r="G37" s="45" t="s">
        <v>363</v>
      </c>
      <c r="H37" s="45"/>
      <c r="I37" s="44"/>
    </row>
    <row r="38" spans="1:9" ht="21.75" customHeight="1">
      <c r="A38" s="23"/>
      <c r="B38" s="20"/>
      <c r="C38" s="23" t="s">
        <v>367</v>
      </c>
      <c r="D38" s="44"/>
      <c r="E38" s="44"/>
      <c r="F38" s="23" t="s">
        <v>367</v>
      </c>
      <c r="G38" s="45"/>
      <c r="H38" s="45"/>
      <c r="I38" s="44"/>
    </row>
    <row r="39" spans="1:9" ht="21.75" customHeight="1">
      <c r="A39" s="23"/>
      <c r="B39" s="23" t="s">
        <v>373</v>
      </c>
      <c r="C39" s="23" t="s">
        <v>374</v>
      </c>
      <c r="D39" s="28" t="s">
        <v>361</v>
      </c>
      <c r="E39" s="20"/>
      <c r="F39" s="23" t="s">
        <v>374</v>
      </c>
      <c r="G39" s="45" t="s">
        <v>361</v>
      </c>
      <c r="H39" s="45"/>
      <c r="I39" s="44"/>
    </row>
    <row r="40" spans="1:9" ht="21.75" customHeight="1">
      <c r="A40" s="23"/>
      <c r="B40" s="23"/>
      <c r="C40" s="23"/>
      <c r="D40" s="28" t="s">
        <v>362</v>
      </c>
      <c r="E40" s="23"/>
      <c r="F40" s="23"/>
      <c r="G40" s="45" t="s">
        <v>362</v>
      </c>
      <c r="H40" s="45"/>
      <c r="I40" s="44"/>
    </row>
    <row r="41" spans="1:9" ht="21.75" customHeight="1">
      <c r="A41" s="23"/>
      <c r="B41" s="23"/>
      <c r="C41" s="23"/>
      <c r="D41" s="28" t="s">
        <v>363</v>
      </c>
      <c r="E41" s="23"/>
      <c r="F41" s="23"/>
      <c r="G41" s="45" t="s">
        <v>363</v>
      </c>
      <c r="H41" s="45"/>
      <c r="I41" s="44"/>
    </row>
    <row r="42" spans="1:9" ht="21.75" customHeight="1">
      <c r="A42" s="23"/>
      <c r="B42" s="23"/>
      <c r="C42" s="23" t="s">
        <v>367</v>
      </c>
      <c r="D42" s="44"/>
      <c r="E42" s="23"/>
      <c r="F42" s="23" t="s">
        <v>367</v>
      </c>
      <c r="G42" s="45"/>
      <c r="H42" s="45"/>
      <c r="I42" s="44"/>
    </row>
    <row r="43" spans="1:9" ht="21" customHeight="1">
      <c r="A43" s="46" t="s">
        <v>395</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9.xml><?xml version="1.0" encoding="utf-8"?>
<worksheet xmlns="http://schemas.openxmlformats.org/spreadsheetml/2006/main" xmlns:r="http://schemas.openxmlformats.org/officeDocument/2006/relationships">
  <dimension ref="A1:B47"/>
  <sheetViews>
    <sheetView zoomScaleSheetLayoutView="100" workbookViewId="0" topLeftCell="A1">
      <selection activeCell="J15" sqref="J15"/>
    </sheetView>
  </sheetViews>
  <sheetFormatPr defaultColWidth="9.33203125" defaultRowHeight="11.25"/>
  <cols>
    <col min="1" max="1" width="20.66015625" style="0" customWidth="1"/>
    <col min="2" max="2" width="90.66015625" style="0" customWidth="1"/>
  </cols>
  <sheetData>
    <row r="1" ht="18" customHeight="1">
      <c r="A1" t="s">
        <v>51</v>
      </c>
    </row>
    <row r="2" spans="1:2" s="1" customFormat="1" ht="24.75" customHeight="1">
      <c r="A2" s="5" t="s">
        <v>396</v>
      </c>
      <c r="B2" s="5"/>
    </row>
    <row r="3" spans="1:2" s="1" customFormat="1" ht="24.75" customHeight="1">
      <c r="A3" s="6" t="s">
        <v>6</v>
      </c>
      <c r="B3" s="6" t="s">
        <v>146</v>
      </c>
    </row>
    <row r="4" spans="1:2" s="1" customFormat="1" ht="31.5" customHeight="1">
      <c r="A4" s="6"/>
      <c r="B4" s="6"/>
    </row>
    <row r="5" spans="1:2" s="1" customFormat="1" ht="24.75" customHeight="1">
      <c r="A5" s="7">
        <v>1</v>
      </c>
      <c r="B5" s="7" t="s">
        <v>397</v>
      </c>
    </row>
    <row r="6" spans="1:2" s="1" customFormat="1" ht="24.75" customHeight="1">
      <c r="A6" s="7"/>
      <c r="B6" s="7"/>
    </row>
    <row r="7" spans="1:2" s="1" customFormat="1" ht="24.75" customHeight="1">
      <c r="A7" s="7"/>
      <c r="B7" s="7"/>
    </row>
    <row r="8" spans="1:2" s="1" customFormat="1" ht="24.75" customHeight="1">
      <c r="A8" s="7"/>
      <c r="B8" s="7"/>
    </row>
    <row r="9" spans="1:2" s="1" customFormat="1" ht="24.75" customHeight="1">
      <c r="A9" s="7"/>
      <c r="B9" s="7"/>
    </row>
    <row r="10" spans="1:2" s="1" customFormat="1" ht="24.75" customHeight="1">
      <c r="A10" s="7"/>
      <c r="B10" s="7"/>
    </row>
    <row r="11" spans="1:2" s="1" customFormat="1" ht="24.75" customHeight="1">
      <c r="A11" s="7"/>
      <c r="B11" s="7"/>
    </row>
    <row r="12" spans="1:2" s="1" customFormat="1" ht="24.75" customHeight="1">
      <c r="A12" s="7"/>
      <c r="B12" s="7"/>
    </row>
    <row r="13" spans="1:2" s="1" customFormat="1" ht="24.75" customHeight="1">
      <c r="A13" s="7"/>
      <c r="B13" s="7"/>
    </row>
    <row r="14" spans="1:2" s="1" customFormat="1" ht="24.75" customHeight="1">
      <c r="A14" s="7"/>
      <c r="B14" s="7"/>
    </row>
    <row r="15" spans="1:2" s="1" customFormat="1" ht="24.75" customHeight="1">
      <c r="A15" s="7"/>
      <c r="B15" s="7"/>
    </row>
    <row r="16" spans="1:2" s="1" customFormat="1" ht="24.75" customHeight="1">
      <c r="A16" s="7"/>
      <c r="B16" s="7"/>
    </row>
    <row r="17" spans="1:2" s="1" customFormat="1" ht="24.75" customHeight="1">
      <c r="A17" s="7"/>
      <c r="B17" s="7"/>
    </row>
    <row r="18" spans="1:2" s="1" customFormat="1" ht="24.75" customHeight="1">
      <c r="A18" s="7"/>
      <c r="B18" s="7"/>
    </row>
    <row r="19" spans="1:2" s="2" customFormat="1" ht="24.75" customHeight="1">
      <c r="A19" s="8"/>
      <c r="B19" s="8"/>
    </row>
    <row r="20" spans="1:2" s="2" customFormat="1" ht="24.75" customHeight="1">
      <c r="A20" s="8"/>
      <c r="B20" s="8"/>
    </row>
    <row r="21" spans="1:2" s="2" customFormat="1" ht="24.75" customHeight="1">
      <c r="A21" s="8"/>
      <c r="B21" s="8"/>
    </row>
    <row r="22" spans="1:2" s="2" customFormat="1" ht="24.75" customHeight="1">
      <c r="A22" s="8"/>
      <c r="B22" s="8"/>
    </row>
    <row r="23" spans="1:2" s="2" customFormat="1" ht="24.75" customHeight="1">
      <c r="A23" s="8"/>
      <c r="B23" s="8"/>
    </row>
    <row r="24" spans="1:2" s="2" customFormat="1" ht="24.75" customHeight="1">
      <c r="A24" s="8"/>
      <c r="B24" s="8"/>
    </row>
    <row r="25" spans="1:2" s="2" customFormat="1" ht="24.75" customHeight="1">
      <c r="A25" s="8"/>
      <c r="B25" s="8"/>
    </row>
    <row r="26" spans="1:2" s="2" customFormat="1" ht="24.75" customHeight="1">
      <c r="A26" s="8"/>
      <c r="B26" s="8"/>
    </row>
    <row r="27" spans="1:2" s="2" customFormat="1" ht="24.75" customHeight="1">
      <c r="A27" s="8"/>
      <c r="B27" s="8"/>
    </row>
    <row r="28" spans="1:2" s="2" customFormat="1" ht="24.75" customHeight="1">
      <c r="A28" s="8"/>
      <c r="B28" s="8"/>
    </row>
    <row r="29" spans="1:2" s="2" customFormat="1" ht="24.75" customHeight="1">
      <c r="A29" s="8"/>
      <c r="B29" s="8"/>
    </row>
    <row r="30" spans="1:2" s="2" customFormat="1" ht="24.75" customHeight="1">
      <c r="A30" s="8"/>
      <c r="B30" s="8"/>
    </row>
    <row r="31" spans="1:2" s="2" customFormat="1" ht="24.75" customHeight="1">
      <c r="A31" s="8"/>
      <c r="B31" s="8"/>
    </row>
    <row r="32" spans="1:2" s="2" customFormat="1" ht="24.75" customHeight="1">
      <c r="A32" s="8"/>
      <c r="B32" s="8"/>
    </row>
    <row r="33" spans="1:2" s="2" customFormat="1" ht="24.75" customHeight="1">
      <c r="A33" s="8"/>
      <c r="B33" s="8"/>
    </row>
    <row r="34" spans="1:2" s="2" customFormat="1" ht="24.75" customHeight="1">
      <c r="A34" s="8"/>
      <c r="B34" s="8"/>
    </row>
    <row r="35" spans="1:2" s="2" customFormat="1" ht="24.75" customHeight="1">
      <c r="A35" s="8"/>
      <c r="B35" s="8"/>
    </row>
    <row r="36" spans="1:2" s="2" customFormat="1" ht="24.75" customHeight="1">
      <c r="A36" s="8"/>
      <c r="B36" s="8"/>
    </row>
    <row r="37" spans="1:2" s="2" customFormat="1" ht="24.75" customHeight="1">
      <c r="A37" s="8"/>
      <c r="B37" s="8"/>
    </row>
    <row r="38" spans="1:2" s="2" customFormat="1" ht="24.75" customHeight="1">
      <c r="A38" s="8"/>
      <c r="B38" s="8"/>
    </row>
    <row r="39" spans="1:2" s="2" customFormat="1" ht="24.75" customHeight="1">
      <c r="A39" s="8"/>
      <c r="B39" s="8"/>
    </row>
    <row r="40" spans="1:2" s="2" customFormat="1" ht="24.75" customHeight="1">
      <c r="A40" s="8"/>
      <c r="B40" s="8"/>
    </row>
    <row r="41" spans="1:2" s="2" customFormat="1" ht="24.75" customHeight="1">
      <c r="A41" s="8"/>
      <c r="B41" s="8"/>
    </row>
    <row r="42" spans="1:2" s="2" customFormat="1" ht="24.75" customHeight="1">
      <c r="A42" s="8"/>
      <c r="B42" s="8"/>
    </row>
    <row r="43" spans="1:2" s="2" customFormat="1" ht="24.75" customHeight="1">
      <c r="A43" s="8"/>
      <c r="B43" s="8"/>
    </row>
    <row r="44" spans="1:2" s="2" customFormat="1" ht="24.75" customHeight="1">
      <c r="A44" s="9"/>
      <c r="B44" s="9"/>
    </row>
    <row r="45" spans="1:2" s="3" customFormat="1" ht="24.75" customHeight="1">
      <c r="A45" s="9"/>
      <c r="B45" s="9"/>
    </row>
    <row r="46" spans="1:2" s="3" customFormat="1" ht="24.75" customHeight="1">
      <c r="A46" s="9"/>
      <c r="B46" s="9"/>
    </row>
    <row r="47" spans="1:2" s="3" customFormat="1" ht="24.75" customHeight="1">
      <c r="A47" s="9"/>
      <c r="B47" s="9"/>
    </row>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24.75" customHeight="1"/>
    <row r="90" s="4" customFormat="1" ht="24.75" customHeight="1"/>
    <row r="91" s="4" customFormat="1" ht="24.75" customHeight="1"/>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row r="102" s="4" customFormat="1" ht="11.25"/>
    <row r="103" s="4" customFormat="1" ht="11.25"/>
    <row r="104" s="4" customFormat="1" ht="11.25"/>
  </sheetData>
  <sheetProtection/>
  <mergeCells count="3">
    <mergeCell ref="A2:B2"/>
    <mergeCell ref="A3:A4"/>
    <mergeCell ref="B3:B4"/>
  </mergeCells>
  <printOptions/>
  <pageMargins left="0.75" right="0.39" top="1" bottom="1"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1"/>
  <sheetViews>
    <sheetView workbookViewId="0" topLeftCell="A1">
      <selection activeCell="M12" sqref="M12"/>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58" t="s">
        <v>5</v>
      </c>
      <c r="B1" s="158"/>
      <c r="C1" s="158"/>
      <c r="D1" s="158"/>
      <c r="E1" s="158"/>
      <c r="F1" s="158"/>
      <c r="G1" s="158"/>
      <c r="H1" s="158"/>
      <c r="I1" s="158"/>
      <c r="J1" s="158"/>
      <c r="K1" s="158"/>
      <c r="L1" s="158"/>
    </row>
    <row r="2" spans="1:12" s="155" customFormat="1" ht="9" customHeight="1">
      <c r="A2" s="159" t="s">
        <v>6</v>
      </c>
      <c r="B2" s="160" t="s">
        <v>7</v>
      </c>
      <c r="C2" s="160"/>
      <c r="D2" s="160"/>
      <c r="E2" s="160"/>
      <c r="F2" s="160"/>
      <c r="G2" s="160"/>
      <c r="H2" s="160"/>
      <c r="I2" s="160"/>
      <c r="J2" s="160"/>
      <c r="K2" s="160" t="s">
        <v>8</v>
      </c>
      <c r="L2" s="160" t="s">
        <v>9</v>
      </c>
    </row>
    <row r="3" spans="1:12" ht="11.25">
      <c r="A3" s="159"/>
      <c r="B3" s="160"/>
      <c r="C3" s="160"/>
      <c r="D3" s="160"/>
      <c r="E3" s="160"/>
      <c r="F3" s="160"/>
      <c r="G3" s="160"/>
      <c r="H3" s="160"/>
      <c r="I3" s="160"/>
      <c r="J3" s="160"/>
      <c r="K3" s="160"/>
      <c r="L3" s="160"/>
    </row>
    <row r="4" spans="1:12" s="156" customFormat="1" ht="24.75" customHeight="1">
      <c r="A4" s="161" t="s">
        <v>10</v>
      </c>
      <c r="B4" s="162" t="s">
        <v>11</v>
      </c>
      <c r="C4" s="163"/>
      <c r="D4" s="163"/>
      <c r="E4" s="163"/>
      <c r="F4" s="163"/>
      <c r="G4" s="163"/>
      <c r="H4" s="163"/>
      <c r="I4" s="163"/>
      <c r="J4" s="163"/>
      <c r="K4" s="172" t="s">
        <v>12</v>
      </c>
      <c r="L4" s="172"/>
    </row>
    <row r="5" spans="1:12" s="156" customFormat="1" ht="24.75" customHeight="1">
      <c r="A5" s="161" t="s">
        <v>13</v>
      </c>
      <c r="B5" s="162" t="s">
        <v>14</v>
      </c>
      <c r="C5" s="163"/>
      <c r="D5" s="163"/>
      <c r="E5" s="163"/>
      <c r="F5" s="163"/>
      <c r="G5" s="163"/>
      <c r="H5" s="163"/>
      <c r="I5" s="163"/>
      <c r="J5" s="163"/>
      <c r="K5" s="172" t="s">
        <v>12</v>
      </c>
      <c r="L5" s="173" t="s">
        <v>15</v>
      </c>
    </row>
    <row r="6" spans="1:12" s="156" customFormat="1" ht="24.75" customHeight="1">
      <c r="A6" s="161" t="s">
        <v>16</v>
      </c>
      <c r="B6" s="162" t="s">
        <v>17</v>
      </c>
      <c r="C6" s="163"/>
      <c r="D6" s="163"/>
      <c r="E6" s="163"/>
      <c r="F6" s="163"/>
      <c r="G6" s="163"/>
      <c r="H6" s="163"/>
      <c r="I6" s="163"/>
      <c r="J6" s="163"/>
      <c r="K6" s="172" t="s">
        <v>18</v>
      </c>
      <c r="L6" s="173" t="s">
        <v>19</v>
      </c>
    </row>
    <row r="7" spans="1:12" s="156" customFormat="1" ht="24.75" customHeight="1">
      <c r="A7" s="161" t="s">
        <v>20</v>
      </c>
      <c r="B7" s="162" t="s">
        <v>21</v>
      </c>
      <c r="C7" s="163"/>
      <c r="D7" s="163"/>
      <c r="E7" s="163"/>
      <c r="F7" s="163"/>
      <c r="G7" s="163"/>
      <c r="H7" s="163"/>
      <c r="I7" s="163"/>
      <c r="J7" s="163"/>
      <c r="K7" s="172" t="s">
        <v>18</v>
      </c>
      <c r="L7" s="163"/>
    </row>
    <row r="8" spans="1:12" s="156" customFormat="1" ht="24.75" customHeight="1">
      <c r="A8" s="161" t="s">
        <v>22</v>
      </c>
      <c r="B8" s="162" t="s">
        <v>23</v>
      </c>
      <c r="C8" s="163"/>
      <c r="D8" s="163"/>
      <c r="E8" s="163"/>
      <c r="F8" s="163"/>
      <c r="G8" s="163"/>
      <c r="H8" s="163"/>
      <c r="I8" s="163"/>
      <c r="J8" s="163"/>
      <c r="K8" s="172" t="s">
        <v>18</v>
      </c>
      <c r="L8" s="174" t="s">
        <v>24</v>
      </c>
    </row>
    <row r="9" spans="1:12" s="156" customFormat="1" ht="24.75" customHeight="1">
      <c r="A9" s="161" t="s">
        <v>25</v>
      </c>
      <c r="B9" s="162" t="s">
        <v>26</v>
      </c>
      <c r="C9" s="163"/>
      <c r="D9" s="163"/>
      <c r="E9" s="163"/>
      <c r="F9" s="163"/>
      <c r="G9" s="163"/>
      <c r="H9" s="163"/>
      <c r="I9" s="163"/>
      <c r="J9" s="163"/>
      <c r="K9" s="172" t="s">
        <v>12</v>
      </c>
      <c r="L9" s="174" t="s">
        <v>27</v>
      </c>
    </row>
    <row r="10" spans="1:12" s="156" customFormat="1" ht="24.75" customHeight="1">
      <c r="A10" s="161" t="s">
        <v>28</v>
      </c>
      <c r="B10" s="162" t="s">
        <v>29</v>
      </c>
      <c r="C10" s="163"/>
      <c r="D10" s="163"/>
      <c r="E10" s="163"/>
      <c r="F10" s="163"/>
      <c r="G10" s="163"/>
      <c r="H10" s="163"/>
      <c r="I10" s="163"/>
      <c r="J10" s="163"/>
      <c r="K10" s="172" t="s">
        <v>12</v>
      </c>
      <c r="L10" s="174" t="s">
        <v>24</v>
      </c>
    </row>
    <row r="11" spans="1:12" s="156" customFormat="1" ht="24.75" customHeight="1">
      <c r="A11" s="161" t="s">
        <v>30</v>
      </c>
      <c r="B11" s="162" t="s">
        <v>31</v>
      </c>
      <c r="C11" s="163"/>
      <c r="D11" s="163"/>
      <c r="E11" s="163"/>
      <c r="F11" s="163"/>
      <c r="G11" s="163"/>
      <c r="H11" s="163"/>
      <c r="I11" s="163"/>
      <c r="J11" s="163"/>
      <c r="K11" s="172" t="s">
        <v>18</v>
      </c>
      <c r="L11" s="174" t="s">
        <v>27</v>
      </c>
    </row>
    <row r="12" spans="1:12" s="156" customFormat="1" ht="24.75" customHeight="1">
      <c r="A12" s="161" t="s">
        <v>32</v>
      </c>
      <c r="B12" s="162" t="s">
        <v>33</v>
      </c>
      <c r="C12" s="163"/>
      <c r="D12" s="163"/>
      <c r="E12" s="163"/>
      <c r="F12" s="163"/>
      <c r="G12" s="163"/>
      <c r="H12" s="163"/>
      <c r="I12" s="163"/>
      <c r="J12" s="163"/>
      <c r="K12" s="172" t="s">
        <v>34</v>
      </c>
      <c r="L12" s="172" t="s">
        <v>35</v>
      </c>
    </row>
    <row r="13" spans="1:12" s="156" customFormat="1" ht="24.75" customHeight="1">
      <c r="A13" s="161" t="s">
        <v>36</v>
      </c>
      <c r="B13" s="162" t="s">
        <v>37</v>
      </c>
      <c r="C13" s="163"/>
      <c r="D13" s="163"/>
      <c r="E13" s="163"/>
      <c r="F13" s="163"/>
      <c r="G13" s="163"/>
      <c r="H13" s="163"/>
      <c r="I13" s="163"/>
      <c r="J13" s="163"/>
      <c r="K13" s="172" t="s">
        <v>12</v>
      </c>
      <c r="L13" s="172"/>
    </row>
    <row r="14" spans="1:12" s="156" customFormat="1" ht="24.75" customHeight="1">
      <c r="A14" s="161" t="s">
        <v>38</v>
      </c>
      <c r="B14" s="164" t="s">
        <v>39</v>
      </c>
      <c r="C14" s="165"/>
      <c r="D14" s="165"/>
      <c r="E14" s="165"/>
      <c r="F14" s="165"/>
      <c r="G14" s="165"/>
      <c r="H14" s="165"/>
      <c r="I14" s="165"/>
      <c r="J14" s="175"/>
      <c r="K14" s="172" t="s">
        <v>40</v>
      </c>
      <c r="L14" s="172" t="s">
        <v>35</v>
      </c>
    </row>
    <row r="15" spans="1:12" s="156" customFormat="1" ht="24.75" customHeight="1">
      <c r="A15" s="161" t="s">
        <v>41</v>
      </c>
      <c r="B15" s="162" t="s">
        <v>42</v>
      </c>
      <c r="C15" s="163"/>
      <c r="D15" s="163"/>
      <c r="E15" s="163"/>
      <c r="F15" s="163"/>
      <c r="G15" s="163"/>
      <c r="H15" s="163"/>
      <c r="I15" s="163"/>
      <c r="J15" s="163"/>
      <c r="K15" s="172" t="s">
        <v>40</v>
      </c>
      <c r="L15" s="172" t="s">
        <v>35</v>
      </c>
    </row>
    <row r="16" spans="1:12" s="156" customFormat="1" ht="24.75" customHeight="1">
      <c r="A16" s="161" t="s">
        <v>43</v>
      </c>
      <c r="B16" s="166" t="s">
        <v>44</v>
      </c>
      <c r="C16" s="167"/>
      <c r="D16" s="167"/>
      <c r="E16" s="167"/>
      <c r="F16" s="167"/>
      <c r="G16" s="167"/>
      <c r="H16" s="167"/>
      <c r="I16" s="167"/>
      <c r="J16" s="167"/>
      <c r="K16" s="172" t="s">
        <v>40</v>
      </c>
      <c r="L16" s="176" t="s">
        <v>35</v>
      </c>
    </row>
    <row r="17" spans="1:12" ht="24.75" customHeight="1">
      <c r="A17" s="161" t="s">
        <v>45</v>
      </c>
      <c r="B17" s="162" t="s">
        <v>46</v>
      </c>
      <c r="C17" s="163"/>
      <c r="D17" s="163"/>
      <c r="E17" s="163"/>
      <c r="F17" s="163"/>
      <c r="G17" s="163"/>
      <c r="H17" s="163"/>
      <c r="I17" s="163"/>
      <c r="J17" s="163"/>
      <c r="K17" s="172" t="s">
        <v>40</v>
      </c>
      <c r="L17" s="172" t="s">
        <v>35</v>
      </c>
    </row>
    <row r="18" spans="1:12" ht="24.75" customHeight="1">
      <c r="A18" s="161" t="s">
        <v>47</v>
      </c>
      <c r="B18" s="162" t="s">
        <v>48</v>
      </c>
      <c r="C18" s="163"/>
      <c r="D18" s="163"/>
      <c r="E18" s="163"/>
      <c r="F18" s="163"/>
      <c r="G18" s="163"/>
      <c r="H18" s="163"/>
      <c r="I18" s="163"/>
      <c r="J18" s="163"/>
      <c r="K18" s="172" t="s">
        <v>40</v>
      </c>
      <c r="L18" s="172" t="s">
        <v>35</v>
      </c>
    </row>
    <row r="19" spans="1:12" ht="24.75" customHeight="1">
      <c r="A19" s="161" t="s">
        <v>49</v>
      </c>
      <c r="B19" s="162" t="s">
        <v>50</v>
      </c>
      <c r="C19" s="163"/>
      <c r="D19" s="163"/>
      <c r="E19" s="163"/>
      <c r="F19" s="163"/>
      <c r="G19" s="163"/>
      <c r="H19" s="163"/>
      <c r="I19" s="163"/>
      <c r="J19" s="163"/>
      <c r="K19" s="172" t="s">
        <v>40</v>
      </c>
      <c r="L19" s="176" t="s">
        <v>35</v>
      </c>
    </row>
    <row r="20" spans="1:12" s="157" customFormat="1" ht="27" customHeight="1">
      <c r="A20" s="161" t="s">
        <v>51</v>
      </c>
      <c r="B20" s="168" t="s">
        <v>52</v>
      </c>
      <c r="C20" s="169"/>
      <c r="D20" s="169"/>
      <c r="E20" s="169"/>
      <c r="F20" s="169"/>
      <c r="G20" s="169"/>
      <c r="H20" s="169"/>
      <c r="I20" s="169"/>
      <c r="J20" s="169"/>
      <c r="K20" s="160" t="s">
        <v>12</v>
      </c>
      <c r="L20" s="160"/>
    </row>
    <row r="21" spans="1:12" ht="18" customHeight="1">
      <c r="A21" s="170" t="s">
        <v>53</v>
      </c>
      <c r="B21" s="171"/>
      <c r="C21" s="171"/>
      <c r="D21" s="171"/>
      <c r="E21" s="171"/>
      <c r="F21" s="171"/>
      <c r="G21" s="171"/>
      <c r="H21" s="171"/>
      <c r="I21" s="171"/>
      <c r="J21" s="171"/>
      <c r="K21" s="171"/>
      <c r="L21" s="171"/>
    </row>
  </sheetData>
  <sheetProtection/>
  <mergeCells count="23">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B20:J20"/>
    <mergeCell ref="A21:L21"/>
    <mergeCell ref="A2:A3"/>
    <mergeCell ref="K2:K3"/>
    <mergeCell ref="L2:L3"/>
    <mergeCell ref="B2:J3"/>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B1">
      <selection activeCell="H15" sqref="H15"/>
    </sheetView>
  </sheetViews>
  <sheetFormatPr defaultColWidth="9.16015625" defaultRowHeight="12.75" customHeight="1"/>
  <cols>
    <col min="1" max="1" width="36.66015625" style="0" customWidth="1"/>
    <col min="2" max="2" width="18.66015625" style="125" customWidth="1"/>
    <col min="3" max="3" width="29.83203125" style="0" customWidth="1"/>
    <col min="4" max="4" width="19" style="125" customWidth="1"/>
    <col min="5" max="5" width="36.66015625" style="0" customWidth="1"/>
    <col min="6" max="6" width="19.66015625" style="0" customWidth="1"/>
    <col min="7" max="7" width="33.16015625" style="0" customWidth="1"/>
    <col min="8" max="8" width="22.16015625" style="0" customWidth="1"/>
  </cols>
  <sheetData>
    <row r="1" spans="1:6" ht="22.5" customHeight="1">
      <c r="A1" s="97" t="s">
        <v>10</v>
      </c>
      <c r="B1" s="98"/>
      <c r="C1" s="98"/>
      <c r="D1" s="98"/>
      <c r="E1" s="98"/>
      <c r="F1" s="99"/>
    </row>
    <row r="2" spans="1:6" ht="22.5" customHeight="1">
      <c r="A2" s="100" t="s">
        <v>11</v>
      </c>
      <c r="B2" s="101"/>
      <c r="C2" s="101"/>
      <c r="D2" s="101"/>
      <c r="E2" s="101"/>
      <c r="F2" s="101"/>
    </row>
    <row r="3" spans="1:8" ht="22.5" customHeight="1">
      <c r="A3" s="152"/>
      <c r="B3" s="152"/>
      <c r="C3" s="103"/>
      <c r="D3" s="103"/>
      <c r="E3" s="104"/>
      <c r="F3" s="105"/>
      <c r="H3" s="105" t="s">
        <v>54</v>
      </c>
    </row>
    <row r="4" spans="1:8" ht="22.5" customHeight="1">
      <c r="A4" s="106" t="s">
        <v>55</v>
      </c>
      <c r="B4" s="106"/>
      <c r="C4" s="107" t="s">
        <v>56</v>
      </c>
      <c r="D4" s="108"/>
      <c r="E4" s="108"/>
      <c r="F4" s="108"/>
      <c r="G4" s="108"/>
      <c r="H4" s="109"/>
    </row>
    <row r="5" spans="1:8" ht="22.5" customHeight="1">
      <c r="A5" s="106" t="s">
        <v>57</v>
      </c>
      <c r="B5" s="106" t="s">
        <v>58</v>
      </c>
      <c r="C5" s="106" t="s">
        <v>59</v>
      </c>
      <c r="D5" s="110" t="s">
        <v>58</v>
      </c>
      <c r="E5" s="106" t="s">
        <v>60</v>
      </c>
      <c r="F5" s="106" t="s">
        <v>58</v>
      </c>
      <c r="G5" s="106" t="s">
        <v>61</v>
      </c>
      <c r="H5" s="106" t="s">
        <v>58</v>
      </c>
    </row>
    <row r="6" spans="1:8" ht="22.5" customHeight="1">
      <c r="A6" s="137" t="s">
        <v>62</v>
      </c>
      <c r="B6" s="96">
        <f>SUM(B7,B12,B13,B15,B16,B17)</f>
        <v>87.14</v>
      </c>
      <c r="C6" s="137" t="s">
        <v>62</v>
      </c>
      <c r="D6" s="96">
        <f>SUM(D7:D34)</f>
        <v>87.14</v>
      </c>
      <c r="E6" s="117" t="s">
        <v>62</v>
      </c>
      <c r="F6" s="96">
        <v>87.14</v>
      </c>
      <c r="G6" s="117" t="s">
        <v>62</v>
      </c>
      <c r="H6" s="73">
        <v>87.14</v>
      </c>
    </row>
    <row r="7" spans="1:8" ht="22.5" customHeight="1">
      <c r="A7" s="111" t="s">
        <v>63</v>
      </c>
      <c r="B7" s="96">
        <v>87.14</v>
      </c>
      <c r="C7" s="115" t="s">
        <v>64</v>
      </c>
      <c r="D7" s="96">
        <v>87.14</v>
      </c>
      <c r="E7" s="117" t="s">
        <v>65</v>
      </c>
      <c r="F7" s="96">
        <v>87.14</v>
      </c>
      <c r="G7" s="115" t="s">
        <v>66</v>
      </c>
      <c r="H7" s="73">
        <v>53.05</v>
      </c>
    </row>
    <row r="8" spans="1:8" ht="22.5" customHeight="1">
      <c r="A8" s="111" t="s">
        <v>67</v>
      </c>
      <c r="B8" s="96">
        <v>87.14</v>
      </c>
      <c r="C8" s="115" t="s">
        <v>68</v>
      </c>
      <c r="D8" s="96"/>
      <c r="E8" s="117" t="s">
        <v>69</v>
      </c>
      <c r="F8" s="96">
        <v>53.05</v>
      </c>
      <c r="G8" s="115" t="s">
        <v>70</v>
      </c>
      <c r="H8" s="72">
        <v>32.64</v>
      </c>
    </row>
    <row r="9" spans="1:8" ht="22.5" customHeight="1">
      <c r="A9" s="139" t="s">
        <v>71</v>
      </c>
      <c r="B9" s="96">
        <v>20</v>
      </c>
      <c r="C9" s="115" t="s">
        <v>72</v>
      </c>
      <c r="D9" s="96"/>
      <c r="E9" s="117" t="s">
        <v>73</v>
      </c>
      <c r="F9" s="96">
        <v>12.64</v>
      </c>
      <c r="G9" s="115" t="s">
        <v>74</v>
      </c>
      <c r="H9" s="73"/>
    </row>
    <row r="10" spans="1:8" ht="22.5" customHeight="1">
      <c r="A10" s="111" t="s">
        <v>75</v>
      </c>
      <c r="B10" s="96"/>
      <c r="C10" s="115" t="s">
        <v>76</v>
      </c>
      <c r="D10" s="96"/>
      <c r="E10" s="117" t="s">
        <v>77</v>
      </c>
      <c r="F10" s="96">
        <v>1.45</v>
      </c>
      <c r="G10" s="115" t="s">
        <v>78</v>
      </c>
      <c r="H10" s="73"/>
    </row>
    <row r="11" spans="1:8" ht="22.5" customHeight="1">
      <c r="A11" s="111" t="s">
        <v>79</v>
      </c>
      <c r="B11" s="96"/>
      <c r="C11" s="115" t="s">
        <v>80</v>
      </c>
      <c r="D11" s="96"/>
      <c r="E11" s="117" t="s">
        <v>81</v>
      </c>
      <c r="F11" s="96"/>
      <c r="G11" s="115" t="s">
        <v>82</v>
      </c>
      <c r="H11" s="73"/>
    </row>
    <row r="12" spans="1:8" ht="22.5" customHeight="1">
      <c r="A12" s="111" t="s">
        <v>83</v>
      </c>
      <c r="B12" s="96"/>
      <c r="C12" s="115" t="s">
        <v>84</v>
      </c>
      <c r="D12" s="96"/>
      <c r="E12" s="117" t="s">
        <v>85</v>
      </c>
      <c r="F12" s="96">
        <v>20</v>
      </c>
      <c r="G12" s="115" t="s">
        <v>86</v>
      </c>
      <c r="H12" s="73"/>
    </row>
    <row r="13" spans="1:8" ht="22.5" customHeight="1">
      <c r="A13" s="111" t="s">
        <v>87</v>
      </c>
      <c r="B13" s="96"/>
      <c r="C13" s="115" t="s">
        <v>88</v>
      </c>
      <c r="D13" s="96"/>
      <c r="E13" s="117" t="s">
        <v>69</v>
      </c>
      <c r="F13" s="96"/>
      <c r="G13" s="115" t="s">
        <v>89</v>
      </c>
      <c r="H13" s="73"/>
    </row>
    <row r="14" spans="1:8" ht="22.5" customHeight="1">
      <c r="A14" s="111" t="s">
        <v>90</v>
      </c>
      <c r="B14" s="96"/>
      <c r="C14" s="115" t="s">
        <v>91</v>
      </c>
      <c r="D14" s="96"/>
      <c r="E14" s="117" t="s">
        <v>73</v>
      </c>
      <c r="F14" s="96">
        <v>20</v>
      </c>
      <c r="G14" s="115" t="s">
        <v>92</v>
      </c>
      <c r="H14" s="73"/>
    </row>
    <row r="15" spans="1:8" ht="22.5" customHeight="1">
      <c r="A15" s="111" t="s">
        <v>93</v>
      </c>
      <c r="B15" s="96"/>
      <c r="C15" s="115" t="s">
        <v>94</v>
      </c>
      <c r="D15" s="96"/>
      <c r="E15" s="117" t="s">
        <v>95</v>
      </c>
      <c r="F15" s="96"/>
      <c r="G15" s="115" t="s">
        <v>96</v>
      </c>
      <c r="H15" s="73">
        <v>1.45</v>
      </c>
    </row>
    <row r="16" spans="1:8" ht="22.5" customHeight="1">
      <c r="A16" s="142" t="s">
        <v>97</v>
      </c>
      <c r="B16" s="96"/>
      <c r="C16" s="115" t="s">
        <v>98</v>
      </c>
      <c r="D16" s="96"/>
      <c r="E16" s="117" t="s">
        <v>99</v>
      </c>
      <c r="F16" s="96"/>
      <c r="G16" s="115" t="s">
        <v>100</v>
      </c>
      <c r="H16" s="73"/>
    </row>
    <row r="17" spans="1:8" ht="22.5" customHeight="1">
      <c r="A17" s="142" t="s">
        <v>101</v>
      </c>
      <c r="B17" s="96"/>
      <c r="C17" s="115" t="s">
        <v>102</v>
      </c>
      <c r="D17" s="96"/>
      <c r="E17" s="117" t="s">
        <v>103</v>
      </c>
      <c r="F17" s="96"/>
      <c r="G17" s="115" t="s">
        <v>104</v>
      </c>
      <c r="H17" s="73"/>
    </row>
    <row r="18" spans="1:8" ht="22.5" customHeight="1">
      <c r="A18" s="142"/>
      <c r="B18" s="112"/>
      <c r="C18" s="115" t="s">
        <v>105</v>
      </c>
      <c r="D18" s="96"/>
      <c r="E18" s="117" t="s">
        <v>106</v>
      </c>
      <c r="F18" s="96"/>
      <c r="G18" s="115" t="s">
        <v>107</v>
      </c>
      <c r="H18" s="73"/>
    </row>
    <row r="19" spans="1:8" ht="22.5" customHeight="1">
      <c r="A19" s="118"/>
      <c r="B19" s="120"/>
      <c r="C19" s="115" t="s">
        <v>108</v>
      </c>
      <c r="D19" s="96"/>
      <c r="E19" s="117" t="s">
        <v>109</v>
      </c>
      <c r="F19" s="96"/>
      <c r="G19" s="115" t="s">
        <v>110</v>
      </c>
      <c r="H19" s="73"/>
    </row>
    <row r="20" spans="1:8" ht="22.5" customHeight="1">
      <c r="A20" s="118"/>
      <c r="B20" s="112"/>
      <c r="C20" s="115" t="s">
        <v>111</v>
      </c>
      <c r="D20" s="96"/>
      <c r="E20" s="117" t="s">
        <v>112</v>
      </c>
      <c r="F20" s="96"/>
      <c r="G20" s="115" t="s">
        <v>113</v>
      </c>
      <c r="H20" s="73"/>
    </row>
    <row r="21" spans="1:8" ht="22.5" customHeight="1">
      <c r="A21" s="119"/>
      <c r="B21" s="112"/>
      <c r="C21" s="115" t="s">
        <v>114</v>
      </c>
      <c r="D21" s="96"/>
      <c r="E21" s="117" t="s">
        <v>115</v>
      </c>
      <c r="F21" s="96"/>
      <c r="G21" s="115" t="s">
        <v>116</v>
      </c>
      <c r="H21" s="73"/>
    </row>
    <row r="22" spans="1:8" ht="22.5" customHeight="1">
      <c r="A22" s="121"/>
      <c r="B22" s="112"/>
      <c r="C22" s="115" t="s">
        <v>117</v>
      </c>
      <c r="D22" s="96"/>
      <c r="E22" s="117" t="s">
        <v>118</v>
      </c>
      <c r="F22" s="96"/>
      <c r="G22" s="115"/>
      <c r="H22" s="73"/>
    </row>
    <row r="23" spans="1:8" ht="22.5" customHeight="1">
      <c r="A23" s="144"/>
      <c r="B23" s="112"/>
      <c r="C23" s="115" t="s">
        <v>119</v>
      </c>
      <c r="D23" s="96"/>
      <c r="E23" s="122" t="s">
        <v>120</v>
      </c>
      <c r="F23" s="96"/>
      <c r="G23" s="115"/>
      <c r="H23" s="73"/>
    </row>
    <row r="24" spans="1:8" ht="22.5" customHeight="1">
      <c r="A24" s="144"/>
      <c r="B24" s="112"/>
      <c r="C24" s="115" t="s">
        <v>121</v>
      </c>
      <c r="D24" s="96"/>
      <c r="E24" s="122" t="s">
        <v>122</v>
      </c>
      <c r="F24" s="96"/>
      <c r="G24" s="73"/>
      <c r="H24" s="73"/>
    </row>
    <row r="25" spans="1:8" ht="22.5" customHeight="1">
      <c r="A25" s="144"/>
      <c r="B25" s="112"/>
      <c r="C25" s="115" t="s">
        <v>123</v>
      </c>
      <c r="D25" s="96"/>
      <c r="E25" s="122" t="s">
        <v>124</v>
      </c>
      <c r="F25" s="96"/>
      <c r="G25" s="72"/>
      <c r="H25" s="73"/>
    </row>
    <row r="26" spans="1:8" ht="22.5" customHeight="1">
      <c r="A26" s="144"/>
      <c r="B26" s="112"/>
      <c r="C26" s="115" t="s">
        <v>125</v>
      </c>
      <c r="D26" s="96"/>
      <c r="E26" s="122"/>
      <c r="F26" s="96"/>
      <c r="G26" s="72"/>
      <c r="H26" s="72"/>
    </row>
    <row r="27" spans="1:8" ht="22.5" customHeight="1">
      <c r="A27" s="121"/>
      <c r="B27" s="120"/>
      <c r="C27" s="115" t="s">
        <v>126</v>
      </c>
      <c r="D27" s="96"/>
      <c r="E27" s="117"/>
      <c r="F27" s="96"/>
      <c r="G27" s="72"/>
      <c r="H27" s="72"/>
    </row>
    <row r="28" spans="1:8" ht="22.5" customHeight="1">
      <c r="A28" s="144"/>
      <c r="B28" s="112"/>
      <c r="C28" s="115" t="s">
        <v>127</v>
      </c>
      <c r="D28" s="96"/>
      <c r="E28" s="117"/>
      <c r="F28" s="96"/>
      <c r="G28" s="72"/>
      <c r="H28" s="72"/>
    </row>
    <row r="29" spans="1:8" ht="22.5" customHeight="1">
      <c r="A29" s="121"/>
      <c r="B29" s="120"/>
      <c r="C29" s="115" t="s">
        <v>128</v>
      </c>
      <c r="D29" s="96"/>
      <c r="E29" s="117"/>
      <c r="F29" s="96"/>
      <c r="G29" s="72"/>
      <c r="H29" s="72"/>
    </row>
    <row r="30" spans="1:8" ht="22.5" customHeight="1">
      <c r="A30" s="121"/>
      <c r="B30" s="112"/>
      <c r="C30" s="115" t="s">
        <v>129</v>
      </c>
      <c r="D30" s="96"/>
      <c r="E30" s="117"/>
      <c r="F30" s="96"/>
      <c r="G30" s="72"/>
      <c r="H30" s="73"/>
    </row>
    <row r="31" spans="1:8" ht="22.5" customHeight="1">
      <c r="A31" s="121"/>
      <c r="B31" s="112"/>
      <c r="C31" s="115" t="s">
        <v>130</v>
      </c>
      <c r="D31" s="96"/>
      <c r="E31" s="117"/>
      <c r="F31" s="96"/>
      <c r="G31" s="72"/>
      <c r="H31" s="73"/>
    </row>
    <row r="32" spans="1:8" ht="22.5" customHeight="1">
      <c r="A32" s="121"/>
      <c r="B32" s="112"/>
      <c r="C32" s="115" t="s">
        <v>131</v>
      </c>
      <c r="D32" s="96"/>
      <c r="E32" s="117"/>
      <c r="F32" s="96"/>
      <c r="G32" s="72"/>
      <c r="H32" s="73"/>
    </row>
    <row r="33" spans="1:8" ht="22.5" customHeight="1">
      <c r="A33" s="121"/>
      <c r="B33" s="112"/>
      <c r="C33" s="115" t="s">
        <v>132</v>
      </c>
      <c r="D33" s="96"/>
      <c r="E33" s="117"/>
      <c r="F33" s="96"/>
      <c r="G33" s="72"/>
      <c r="H33" s="72"/>
    </row>
    <row r="34" spans="1:8" ht="22.5" customHeight="1">
      <c r="A34" s="119"/>
      <c r="B34" s="112"/>
      <c r="C34" s="115" t="s">
        <v>133</v>
      </c>
      <c r="D34" s="96"/>
      <c r="E34" s="117"/>
      <c r="F34" s="96"/>
      <c r="G34" s="72"/>
      <c r="H34" s="73"/>
    </row>
    <row r="35" spans="1:8" ht="22.5" customHeight="1">
      <c r="A35" s="121"/>
      <c r="B35" s="112"/>
      <c r="C35" s="114"/>
      <c r="D35" s="96"/>
      <c r="E35" s="117"/>
      <c r="F35" s="96"/>
      <c r="G35" s="73"/>
      <c r="H35" s="73"/>
    </row>
    <row r="36" spans="1:8" ht="22.5" customHeight="1">
      <c r="A36" s="121"/>
      <c r="B36" s="112"/>
      <c r="C36" s="113"/>
      <c r="D36" s="123"/>
      <c r="E36" s="117"/>
      <c r="F36" s="96"/>
      <c r="G36" s="73"/>
      <c r="H36" s="73"/>
    </row>
    <row r="37" spans="1:8" ht="26.25" customHeight="1">
      <c r="A37" s="121"/>
      <c r="B37" s="112"/>
      <c r="C37" s="113"/>
      <c r="D37" s="123"/>
      <c r="E37" s="117"/>
      <c r="F37" s="124"/>
      <c r="G37" s="73"/>
      <c r="H37" s="73"/>
    </row>
    <row r="38" spans="1:8" ht="22.5" customHeight="1">
      <c r="A38" s="110" t="s">
        <v>134</v>
      </c>
      <c r="B38" s="120">
        <f>SUM(B6,B18)</f>
        <v>87.14</v>
      </c>
      <c r="C38" s="110" t="s">
        <v>135</v>
      </c>
      <c r="D38" s="153">
        <f>SUM(D6,D35)</f>
        <v>87.14</v>
      </c>
      <c r="E38" s="110" t="s">
        <v>135</v>
      </c>
      <c r="F38" s="124">
        <v>87.14</v>
      </c>
      <c r="G38" s="110" t="s">
        <v>135</v>
      </c>
      <c r="H38" s="73">
        <v>87.14</v>
      </c>
    </row>
    <row r="39" spans="1:8" ht="22.5" customHeight="1">
      <c r="A39" s="143" t="s">
        <v>136</v>
      </c>
      <c r="B39" s="112"/>
      <c r="C39" s="142" t="s">
        <v>137</v>
      </c>
      <c r="D39" s="123">
        <f>SUM(B45)-SUM(D38)-SUM(D40)</f>
        <v>0</v>
      </c>
      <c r="E39" s="142" t="s">
        <v>137</v>
      </c>
      <c r="F39" s="124">
        <f>D39</f>
        <v>0</v>
      </c>
      <c r="G39" s="142" t="s">
        <v>137</v>
      </c>
      <c r="H39" s="73"/>
    </row>
    <row r="40" spans="1:8" ht="22.5" customHeight="1">
      <c r="A40" s="143" t="s">
        <v>138</v>
      </c>
      <c r="B40" s="112"/>
      <c r="C40" s="114" t="s">
        <v>139</v>
      </c>
      <c r="D40" s="96"/>
      <c r="E40" s="114" t="s">
        <v>139</v>
      </c>
      <c r="F40" s="96"/>
      <c r="G40" s="114" t="s">
        <v>139</v>
      </c>
      <c r="H40" s="73"/>
    </row>
    <row r="41" spans="1:8" ht="22.5" customHeight="1">
      <c r="A41" s="143" t="s">
        <v>140</v>
      </c>
      <c r="B41" s="154"/>
      <c r="C41" s="145"/>
      <c r="D41" s="123"/>
      <c r="E41" s="121"/>
      <c r="F41" s="123"/>
      <c r="G41" s="121"/>
      <c r="H41" s="73"/>
    </row>
    <row r="42" spans="1:8" ht="22.5" customHeight="1">
      <c r="A42" s="143" t="s">
        <v>141</v>
      </c>
      <c r="B42" s="112"/>
      <c r="C42" s="145"/>
      <c r="D42" s="123"/>
      <c r="E42" s="119"/>
      <c r="F42" s="123"/>
      <c r="G42" s="119"/>
      <c r="H42" s="73"/>
    </row>
    <row r="43" spans="1:8" ht="22.5" customHeight="1">
      <c r="A43" s="143" t="s">
        <v>142</v>
      </c>
      <c r="B43" s="112"/>
      <c r="C43" s="145"/>
      <c r="D43" s="146"/>
      <c r="E43" s="121"/>
      <c r="F43" s="123"/>
      <c r="G43" s="121"/>
      <c r="H43" s="73"/>
    </row>
    <row r="44" spans="1:8" ht="21" customHeight="1">
      <c r="A44" s="121"/>
      <c r="B44" s="112"/>
      <c r="C44" s="119"/>
      <c r="D44" s="146"/>
      <c r="E44" s="119"/>
      <c r="F44" s="146"/>
      <c r="G44" s="119"/>
      <c r="H44" s="73"/>
    </row>
    <row r="45" spans="1:8" ht="22.5" customHeight="1">
      <c r="A45" s="106" t="s">
        <v>143</v>
      </c>
      <c r="B45" s="120">
        <f aca="true" t="shared" si="0" ref="B45:F45">SUM(B38,B39,B40)</f>
        <v>87.14</v>
      </c>
      <c r="C45" s="147" t="s">
        <v>144</v>
      </c>
      <c r="D45" s="146">
        <f t="shared" si="0"/>
        <v>87.14</v>
      </c>
      <c r="E45" s="106" t="s">
        <v>144</v>
      </c>
      <c r="F45" s="96">
        <f t="shared" si="0"/>
        <v>87.14</v>
      </c>
      <c r="G45" s="106" t="s">
        <v>144</v>
      </c>
      <c r="H45" s="73">
        <v>87.14</v>
      </c>
    </row>
  </sheetData>
  <sheetProtection/>
  <mergeCells count="3">
    <mergeCell ref="A3:B3"/>
    <mergeCell ref="A4:B4"/>
    <mergeCell ref="C4:H4"/>
  </mergeCells>
  <printOptions horizontalCentered="1"/>
  <pageMargins left="0.23958333333333334" right="0.07847222222222222" top="0.7909722222222222" bottom="1" header="0" footer="0"/>
  <pageSetup fitToHeight="1" fitToWidth="1" horizontalDpi="600" verticalDpi="600" orientation="landscape" paperSize="9" scale="41"/>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F10" sqref="F10"/>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60" t="s">
        <v>13</v>
      </c>
      <c r="B1" s="60"/>
      <c r="C1" s="60"/>
    </row>
    <row r="2" spans="1:16" ht="35.25" customHeight="1">
      <c r="A2" s="151" t="s">
        <v>14</v>
      </c>
      <c r="B2" s="151"/>
      <c r="C2" s="151"/>
      <c r="D2" s="151"/>
      <c r="E2" s="151"/>
      <c r="F2" s="151"/>
      <c r="G2" s="151"/>
      <c r="H2" s="151"/>
      <c r="I2" s="151"/>
      <c r="J2" s="151"/>
      <c r="K2" s="151"/>
      <c r="L2" s="151"/>
      <c r="M2" s="151"/>
      <c r="N2" s="151"/>
      <c r="O2" s="151"/>
      <c r="P2" s="87"/>
    </row>
    <row r="3" ht="21.75" customHeight="1">
      <c r="O3" s="79" t="s">
        <v>54</v>
      </c>
    </row>
    <row r="4" spans="1:15" ht="18" customHeight="1">
      <c r="A4" s="62" t="s">
        <v>145</v>
      </c>
      <c r="B4" s="62" t="s">
        <v>146</v>
      </c>
      <c r="C4" s="62" t="s">
        <v>147</v>
      </c>
      <c r="D4" s="62" t="s">
        <v>148</v>
      </c>
      <c r="E4" s="62"/>
      <c r="F4" s="62"/>
      <c r="G4" s="62"/>
      <c r="H4" s="62"/>
      <c r="I4" s="62"/>
      <c r="J4" s="62"/>
      <c r="K4" s="62"/>
      <c r="L4" s="62"/>
      <c r="M4" s="62"/>
      <c r="N4" s="62"/>
      <c r="O4" s="111"/>
    </row>
    <row r="5" spans="1:15" ht="22.5" customHeight="1">
      <c r="A5" s="62"/>
      <c r="B5" s="62"/>
      <c r="C5" s="62"/>
      <c r="D5" s="67" t="s">
        <v>149</v>
      </c>
      <c r="E5" s="67" t="s">
        <v>150</v>
      </c>
      <c r="F5" s="67"/>
      <c r="G5" s="67" t="s">
        <v>151</v>
      </c>
      <c r="H5" s="67" t="s">
        <v>152</v>
      </c>
      <c r="I5" s="67" t="s">
        <v>153</v>
      </c>
      <c r="J5" s="67" t="s">
        <v>154</v>
      </c>
      <c r="K5" s="67" t="s">
        <v>155</v>
      </c>
      <c r="L5" s="67" t="s">
        <v>136</v>
      </c>
      <c r="M5" s="67" t="s">
        <v>140</v>
      </c>
      <c r="N5" s="67" t="s">
        <v>156</v>
      </c>
      <c r="O5" s="67" t="s">
        <v>157</v>
      </c>
    </row>
    <row r="6" spans="1:15" ht="33.75" customHeight="1">
      <c r="A6" s="62"/>
      <c r="B6" s="62"/>
      <c r="C6" s="62"/>
      <c r="D6" s="67"/>
      <c r="E6" s="67" t="s">
        <v>158</v>
      </c>
      <c r="F6" s="67" t="s">
        <v>159</v>
      </c>
      <c r="G6" s="67"/>
      <c r="H6" s="67"/>
      <c r="I6" s="67"/>
      <c r="J6" s="67"/>
      <c r="K6" s="67"/>
      <c r="L6" s="67"/>
      <c r="M6" s="67"/>
      <c r="N6" s="67"/>
      <c r="O6" s="67"/>
    </row>
    <row r="7" spans="1:15" ht="12.75" customHeight="1">
      <c r="A7" s="70" t="s">
        <v>160</v>
      </c>
      <c r="B7" s="70" t="s">
        <v>160</v>
      </c>
      <c r="C7" s="70">
        <v>1</v>
      </c>
      <c r="D7" s="70">
        <v>2</v>
      </c>
      <c r="E7" s="70">
        <v>3</v>
      </c>
      <c r="F7" s="70">
        <v>4</v>
      </c>
      <c r="G7" s="70">
        <v>5</v>
      </c>
      <c r="H7" s="70">
        <v>6</v>
      </c>
      <c r="I7" s="70">
        <v>7</v>
      </c>
      <c r="J7" s="70">
        <v>8</v>
      </c>
      <c r="K7" s="70">
        <v>9</v>
      </c>
      <c r="L7" s="70">
        <v>10</v>
      </c>
      <c r="M7" s="70">
        <v>11</v>
      </c>
      <c r="N7" s="70">
        <v>12</v>
      </c>
      <c r="O7" s="70">
        <v>13</v>
      </c>
    </row>
    <row r="8" spans="1:15" ht="12.75" customHeight="1">
      <c r="A8" s="72">
        <v>723001</v>
      </c>
      <c r="B8" s="72" t="s">
        <v>161</v>
      </c>
      <c r="C8" s="72">
        <v>87.14</v>
      </c>
      <c r="D8" s="72">
        <v>87.14</v>
      </c>
      <c r="E8" s="72">
        <v>87.14</v>
      </c>
      <c r="F8" s="72">
        <v>20</v>
      </c>
      <c r="G8" s="72"/>
      <c r="H8" s="72"/>
      <c r="I8" s="72"/>
      <c r="J8" s="72"/>
      <c r="K8" s="72"/>
      <c r="L8" s="72"/>
      <c r="M8" s="72"/>
      <c r="N8" s="72"/>
      <c r="O8" s="72"/>
    </row>
    <row r="9" spans="1:15" ht="12.75" customHeight="1">
      <c r="A9" s="72"/>
      <c r="B9" s="72"/>
      <c r="C9" s="72"/>
      <c r="D9" s="72"/>
      <c r="E9" s="72"/>
      <c r="F9" s="72"/>
      <c r="G9" s="72"/>
      <c r="H9" s="72"/>
      <c r="I9" s="72"/>
      <c r="J9" s="72"/>
      <c r="K9" s="72"/>
      <c r="L9" s="72"/>
      <c r="M9" s="72"/>
      <c r="N9" s="72"/>
      <c r="O9" s="72"/>
    </row>
    <row r="10" spans="1:15" ht="12.75" customHeight="1">
      <c r="A10" s="72"/>
      <c r="B10" s="72"/>
      <c r="C10" s="72"/>
      <c r="D10" s="72"/>
      <c r="E10" s="72"/>
      <c r="F10" s="72"/>
      <c r="G10" s="72"/>
      <c r="H10" s="72"/>
      <c r="I10" s="72"/>
      <c r="J10" s="73"/>
      <c r="K10" s="73"/>
      <c r="L10" s="73"/>
      <c r="M10" s="73"/>
      <c r="N10" s="72"/>
      <c r="O10" s="72"/>
    </row>
    <row r="11" spans="1:15" ht="12.75" customHeight="1">
      <c r="A11" s="72"/>
      <c r="B11" s="73"/>
      <c r="C11" s="73"/>
      <c r="D11" s="72"/>
      <c r="E11" s="72"/>
      <c r="F11" s="72"/>
      <c r="G11" s="72"/>
      <c r="H11" s="73"/>
      <c r="I11" s="73"/>
      <c r="J11" s="73"/>
      <c r="K11" s="73"/>
      <c r="L11" s="73"/>
      <c r="M11" s="73"/>
      <c r="N11" s="72"/>
      <c r="O11" s="72"/>
    </row>
    <row r="12" spans="1:15" ht="12.75" customHeight="1">
      <c r="A12" s="72"/>
      <c r="B12" s="72"/>
      <c r="C12" s="72"/>
      <c r="D12" s="72"/>
      <c r="E12" s="72"/>
      <c r="F12" s="72"/>
      <c r="G12" s="72"/>
      <c r="H12" s="73"/>
      <c r="I12" s="73"/>
      <c r="J12" s="73"/>
      <c r="K12" s="73"/>
      <c r="L12" s="73"/>
      <c r="M12" s="73"/>
      <c r="N12" s="72"/>
      <c r="O12" s="72"/>
    </row>
    <row r="13" spans="2:16" ht="12.75" customHeight="1">
      <c r="B13" s="60"/>
      <c r="C13" s="60"/>
      <c r="D13" s="60"/>
      <c r="E13" s="60"/>
      <c r="F13" s="60"/>
      <c r="G13" s="60"/>
      <c r="H13" s="60"/>
      <c r="I13" s="60"/>
      <c r="N13" s="60"/>
      <c r="O13" s="60"/>
      <c r="P13" s="60"/>
    </row>
    <row r="14" spans="2:16" ht="12.75" customHeight="1">
      <c r="B14" s="60"/>
      <c r="C14" s="60"/>
      <c r="D14" s="60"/>
      <c r="E14" s="60"/>
      <c r="F14" s="60"/>
      <c r="G14" s="60"/>
      <c r="H14" s="60"/>
      <c r="N14" s="60"/>
      <c r="O14" s="60"/>
      <c r="P14" s="60"/>
    </row>
    <row r="15" spans="4:16" ht="12.75" customHeight="1">
      <c r="D15" s="60"/>
      <c r="E15" s="60"/>
      <c r="F15" s="60"/>
      <c r="N15" s="60"/>
      <c r="O15" s="60"/>
      <c r="P15" s="60"/>
    </row>
    <row r="16" spans="4:16" ht="12.75" customHeight="1">
      <c r="D16" s="60"/>
      <c r="E16" s="60"/>
      <c r="F16" s="60"/>
      <c r="G16" s="60"/>
      <c r="L16" s="60"/>
      <c r="N16" s="60"/>
      <c r="O16" s="60"/>
      <c r="P16" s="60"/>
    </row>
    <row r="17" spans="7:16" ht="12.75" customHeight="1">
      <c r="G17" s="60"/>
      <c r="M17" s="60"/>
      <c r="N17" s="60"/>
      <c r="O17" s="60"/>
      <c r="P17" s="60"/>
    </row>
    <row r="18" spans="13:16" ht="12.75" customHeight="1">
      <c r="M18" s="60"/>
      <c r="N18" s="60"/>
      <c r="O18" s="60"/>
      <c r="P18" s="60"/>
    </row>
    <row r="19" spans="13:15" ht="12.75" customHeight="1">
      <c r="M19" s="60"/>
      <c r="O19" s="60"/>
    </row>
    <row r="20" spans="13:15" ht="12.75" customHeight="1">
      <c r="M20" s="60"/>
      <c r="N20" s="60"/>
      <c r="O20" s="60"/>
    </row>
    <row r="21" spans="14:15" ht="12.75" customHeight="1">
      <c r="N21" s="60"/>
      <c r="O21" s="60"/>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9" right="0.59" top="0.7900000000000001" bottom="0.7900000000000001" header="0.5" footer="0.5"/>
  <pageSetup fitToHeight="1000" fitToWidth="1" orientation="landscape" paperSize="9" scale="73"/>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H24" sqref="H24"/>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60" t="s">
        <v>16</v>
      </c>
      <c r="B1" s="60"/>
      <c r="C1" s="60"/>
    </row>
    <row r="2" spans="1:14" ht="35.25" customHeight="1">
      <c r="A2" s="151" t="s">
        <v>17</v>
      </c>
      <c r="B2" s="151"/>
      <c r="C2" s="151"/>
      <c r="D2" s="151"/>
      <c r="E2" s="151"/>
      <c r="F2" s="151"/>
      <c r="G2" s="151"/>
      <c r="H2" s="151"/>
      <c r="I2" s="151"/>
      <c r="J2" s="151"/>
      <c r="K2" s="151"/>
      <c r="L2" s="151"/>
      <c r="M2" s="151"/>
      <c r="N2" s="87"/>
    </row>
    <row r="3" ht="21.75" customHeight="1">
      <c r="M3" s="79" t="s">
        <v>54</v>
      </c>
    </row>
    <row r="4" spans="1:13" ht="15" customHeight="1">
      <c r="A4" s="62" t="s">
        <v>145</v>
      </c>
      <c r="B4" s="62" t="s">
        <v>146</v>
      </c>
      <c r="C4" s="62" t="s">
        <v>147</v>
      </c>
      <c r="D4" s="62" t="s">
        <v>148</v>
      </c>
      <c r="E4" s="62"/>
      <c r="F4" s="62"/>
      <c r="G4" s="62"/>
      <c r="H4" s="62"/>
      <c r="I4" s="62"/>
      <c r="J4" s="62"/>
      <c r="K4" s="62"/>
      <c r="L4" s="62"/>
      <c r="M4" s="62"/>
    </row>
    <row r="5" spans="1:13" ht="30" customHeight="1">
      <c r="A5" s="62"/>
      <c r="B5" s="62"/>
      <c r="C5" s="62"/>
      <c r="D5" s="67" t="s">
        <v>149</v>
      </c>
      <c r="E5" s="67" t="s">
        <v>162</v>
      </c>
      <c r="F5" s="67"/>
      <c r="G5" s="67" t="s">
        <v>151</v>
      </c>
      <c r="H5" s="67" t="s">
        <v>153</v>
      </c>
      <c r="I5" s="67" t="s">
        <v>154</v>
      </c>
      <c r="J5" s="67" t="s">
        <v>155</v>
      </c>
      <c r="K5" s="67" t="s">
        <v>138</v>
      </c>
      <c r="L5" s="67" t="s">
        <v>157</v>
      </c>
      <c r="M5" s="67" t="s">
        <v>140</v>
      </c>
    </row>
    <row r="6" spans="1:13" ht="40.5" customHeight="1">
      <c r="A6" s="62"/>
      <c r="B6" s="62"/>
      <c r="C6" s="62"/>
      <c r="D6" s="67"/>
      <c r="E6" s="67" t="s">
        <v>158</v>
      </c>
      <c r="F6" s="67" t="s">
        <v>163</v>
      </c>
      <c r="G6" s="67"/>
      <c r="H6" s="67"/>
      <c r="I6" s="67"/>
      <c r="J6" s="67"/>
      <c r="K6" s="67"/>
      <c r="L6" s="67"/>
      <c r="M6" s="67"/>
    </row>
    <row r="7" spans="1:13" ht="12.75" customHeight="1">
      <c r="A7" s="70" t="s">
        <v>160</v>
      </c>
      <c r="B7" s="70" t="s">
        <v>160</v>
      </c>
      <c r="C7" s="70">
        <v>1</v>
      </c>
      <c r="D7" s="70">
        <v>2</v>
      </c>
      <c r="E7" s="70">
        <v>3</v>
      </c>
      <c r="F7" s="70">
        <v>4</v>
      </c>
      <c r="G7" s="70">
        <v>5</v>
      </c>
      <c r="H7" s="70">
        <v>6</v>
      </c>
      <c r="I7" s="70">
        <v>7</v>
      </c>
      <c r="J7" s="70">
        <v>8</v>
      </c>
      <c r="K7" s="70">
        <v>9</v>
      </c>
      <c r="L7" s="70">
        <v>10</v>
      </c>
      <c r="M7" s="70">
        <v>11</v>
      </c>
    </row>
    <row r="8" spans="1:13" ht="12.75" customHeight="1">
      <c r="A8" s="72">
        <v>723001</v>
      </c>
      <c r="B8" s="72" t="s">
        <v>161</v>
      </c>
      <c r="C8" s="72">
        <v>87.14</v>
      </c>
      <c r="D8" s="72">
        <v>87.14</v>
      </c>
      <c r="E8" s="72">
        <v>87.14</v>
      </c>
      <c r="F8" s="72">
        <v>20</v>
      </c>
      <c r="G8" s="72"/>
      <c r="H8" s="72"/>
      <c r="I8" s="72"/>
      <c r="J8" s="72"/>
      <c r="K8" s="72"/>
      <c r="L8" s="72"/>
      <c r="M8" s="72"/>
    </row>
    <row r="9" spans="1:13" ht="12.75" customHeight="1">
      <c r="A9" s="72"/>
      <c r="B9" s="72"/>
      <c r="C9" s="72"/>
      <c r="D9" s="72"/>
      <c r="E9" s="72"/>
      <c r="F9" s="72"/>
      <c r="G9" s="72"/>
      <c r="H9" s="72"/>
      <c r="I9" s="72"/>
      <c r="J9" s="72"/>
      <c r="K9" s="72"/>
      <c r="L9" s="72"/>
      <c r="M9" s="72"/>
    </row>
    <row r="10" spans="1:13" ht="12.75" customHeight="1">
      <c r="A10" s="72"/>
      <c r="B10" s="72"/>
      <c r="C10" s="72"/>
      <c r="D10" s="72"/>
      <c r="E10" s="72"/>
      <c r="F10" s="72"/>
      <c r="G10" s="72"/>
      <c r="H10" s="72"/>
      <c r="I10" s="72"/>
      <c r="J10" s="72"/>
      <c r="K10" s="72"/>
      <c r="L10" s="72"/>
      <c r="M10" s="72"/>
    </row>
    <row r="11" spans="1:13" ht="12.75" customHeight="1">
      <c r="A11" s="72"/>
      <c r="B11" s="72"/>
      <c r="C11" s="72"/>
      <c r="D11" s="72"/>
      <c r="E11" s="72"/>
      <c r="F11" s="72"/>
      <c r="G11" s="72"/>
      <c r="H11" s="72"/>
      <c r="I11" s="73"/>
      <c r="J11" s="72"/>
      <c r="K11" s="72"/>
      <c r="L11" s="72"/>
      <c r="M11" s="72"/>
    </row>
    <row r="12" spans="1:13" ht="12.75" customHeight="1">
      <c r="A12" s="72"/>
      <c r="B12" s="72"/>
      <c r="C12" s="72"/>
      <c r="D12" s="72"/>
      <c r="E12" s="72"/>
      <c r="F12" s="72"/>
      <c r="G12" s="72"/>
      <c r="H12" s="73"/>
      <c r="I12" s="73"/>
      <c r="J12" s="72"/>
      <c r="K12" s="72"/>
      <c r="L12" s="72"/>
      <c r="M12" s="72"/>
    </row>
    <row r="13" spans="2:14" ht="12.75" customHeight="1">
      <c r="B13" s="60"/>
      <c r="C13" s="60"/>
      <c r="D13" s="60"/>
      <c r="E13" s="60"/>
      <c r="F13" s="60"/>
      <c r="G13" s="60"/>
      <c r="H13" s="60"/>
      <c r="I13" s="60"/>
      <c r="J13" s="60"/>
      <c r="K13" s="60"/>
      <c r="L13" s="60"/>
      <c r="M13" s="60"/>
      <c r="N13" s="60"/>
    </row>
    <row r="14" spans="2:14" ht="12.75" customHeight="1">
      <c r="B14" s="60"/>
      <c r="C14" s="60"/>
      <c r="D14" s="60"/>
      <c r="E14" s="60"/>
      <c r="F14" s="60"/>
      <c r="G14" s="60"/>
      <c r="H14" s="60"/>
      <c r="J14" s="60"/>
      <c r="K14" s="60"/>
      <c r="L14" s="60"/>
      <c r="N14" s="60"/>
    </row>
    <row r="15" spans="4:14" ht="12.75" customHeight="1">
      <c r="D15" s="60"/>
      <c r="E15" s="60"/>
      <c r="F15" s="60"/>
      <c r="J15" s="60"/>
      <c r="K15" s="60"/>
      <c r="L15" s="60"/>
      <c r="N15" s="60"/>
    </row>
    <row r="16" spans="4:14" ht="12.75" customHeight="1">
      <c r="D16" s="60"/>
      <c r="E16" s="60"/>
      <c r="F16" s="60"/>
      <c r="G16" s="60"/>
      <c r="J16" s="60"/>
      <c r="K16" s="60"/>
      <c r="L16" s="60"/>
      <c r="N16" s="60"/>
    </row>
    <row r="17" spans="7:12" ht="12.75" customHeight="1">
      <c r="G17" s="60"/>
      <c r="J17" s="60"/>
      <c r="K17" s="60"/>
      <c r="L17" s="60"/>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dimension ref="A1:H60"/>
  <sheetViews>
    <sheetView showGridLines="0" showZeros="0" workbookViewId="0" topLeftCell="B4">
      <selection activeCell="H37" sqref="H37"/>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 min="7" max="7" width="33.16015625" style="0" customWidth="1"/>
    <col min="8" max="8" width="22.16015625" style="0" customWidth="1"/>
  </cols>
  <sheetData>
    <row r="1" spans="1:6" ht="22.5" customHeight="1">
      <c r="A1" s="97" t="s">
        <v>20</v>
      </c>
      <c r="B1" s="98"/>
      <c r="C1" s="98"/>
      <c r="D1" s="98"/>
      <c r="E1" s="98"/>
      <c r="F1" s="99"/>
    </row>
    <row r="2" spans="1:6" ht="22.5" customHeight="1">
      <c r="A2" s="100" t="s">
        <v>164</v>
      </c>
      <c r="B2" s="101"/>
      <c r="C2" s="101"/>
      <c r="D2" s="101"/>
      <c r="E2" s="101"/>
      <c r="F2" s="101"/>
    </row>
    <row r="3" spans="1:8" ht="22.5" customHeight="1">
      <c r="A3" s="102"/>
      <c r="B3" s="102"/>
      <c r="C3" s="103"/>
      <c r="D3" s="103"/>
      <c r="E3" s="104"/>
      <c r="F3" s="105"/>
      <c r="H3" s="105" t="s">
        <v>54</v>
      </c>
    </row>
    <row r="4" spans="1:8" ht="22.5" customHeight="1">
      <c r="A4" s="106" t="s">
        <v>55</v>
      </c>
      <c r="B4" s="106"/>
      <c r="C4" s="106" t="s">
        <v>56</v>
      </c>
      <c r="D4" s="106"/>
      <c r="E4" s="106"/>
      <c r="F4" s="106"/>
      <c r="G4" s="108"/>
      <c r="H4" s="109"/>
    </row>
    <row r="5" spans="1:8" ht="22.5" customHeight="1">
      <c r="A5" s="106" t="s">
        <v>57</v>
      </c>
      <c r="B5" s="106" t="s">
        <v>58</v>
      </c>
      <c r="C5" s="106" t="s">
        <v>59</v>
      </c>
      <c r="D5" s="110" t="s">
        <v>58</v>
      </c>
      <c r="E5" s="106" t="s">
        <v>165</v>
      </c>
      <c r="F5" s="106" t="s">
        <v>58</v>
      </c>
      <c r="G5" s="106" t="s">
        <v>61</v>
      </c>
      <c r="H5" s="106" t="s">
        <v>58</v>
      </c>
    </row>
    <row r="6" spans="1:8" ht="22.5" customHeight="1">
      <c r="A6" s="137" t="s">
        <v>166</v>
      </c>
      <c r="B6" s="96">
        <v>87.14</v>
      </c>
      <c r="C6" s="137" t="s">
        <v>166</v>
      </c>
      <c r="D6" s="96">
        <f>SUM(D7:D34)</f>
        <v>87.14</v>
      </c>
      <c r="E6" s="117" t="s">
        <v>166</v>
      </c>
      <c r="F6" s="96">
        <v>87.14</v>
      </c>
      <c r="G6" s="117" t="s">
        <v>62</v>
      </c>
      <c r="H6" s="138">
        <v>87.14</v>
      </c>
    </row>
    <row r="7" spans="1:8" ht="22.5" customHeight="1">
      <c r="A7" s="111" t="s">
        <v>167</v>
      </c>
      <c r="B7" s="96">
        <v>87.14</v>
      </c>
      <c r="C7" s="115" t="s">
        <v>64</v>
      </c>
      <c r="D7" s="96">
        <v>87.14</v>
      </c>
      <c r="E7" s="117" t="s">
        <v>65</v>
      </c>
      <c r="F7" s="96">
        <v>87.14</v>
      </c>
      <c r="G7" s="115" t="s">
        <v>66</v>
      </c>
      <c r="H7" s="138">
        <v>53.05</v>
      </c>
    </row>
    <row r="8" spans="1:8" ht="22.5" customHeight="1">
      <c r="A8" s="139" t="s">
        <v>168</v>
      </c>
      <c r="B8" s="96">
        <v>20</v>
      </c>
      <c r="C8" s="115" t="s">
        <v>68</v>
      </c>
      <c r="D8" s="96"/>
      <c r="E8" s="117" t="s">
        <v>69</v>
      </c>
      <c r="F8" s="96">
        <v>53.05</v>
      </c>
      <c r="G8" s="115" t="s">
        <v>70</v>
      </c>
      <c r="H8" s="140">
        <v>32.64</v>
      </c>
    </row>
    <row r="9" spans="1:8" ht="22.5" customHeight="1">
      <c r="A9" s="111" t="s">
        <v>169</v>
      </c>
      <c r="B9" s="96"/>
      <c r="C9" s="115" t="s">
        <v>72</v>
      </c>
      <c r="D9" s="96"/>
      <c r="E9" s="117" t="s">
        <v>73</v>
      </c>
      <c r="F9" s="96">
        <v>12.64</v>
      </c>
      <c r="G9" s="115" t="s">
        <v>74</v>
      </c>
      <c r="H9" s="138"/>
    </row>
    <row r="10" spans="1:8" ht="22.5" customHeight="1">
      <c r="A10" s="111" t="s">
        <v>170</v>
      </c>
      <c r="B10" s="96"/>
      <c r="C10" s="115" t="s">
        <v>76</v>
      </c>
      <c r="D10" s="96"/>
      <c r="E10" s="117" t="s">
        <v>77</v>
      </c>
      <c r="F10" s="96">
        <v>1.45</v>
      </c>
      <c r="G10" s="115" t="s">
        <v>78</v>
      </c>
      <c r="H10" s="138"/>
    </row>
    <row r="11" spans="1:8" ht="22.5" customHeight="1">
      <c r="A11" s="111"/>
      <c r="B11" s="96"/>
      <c r="C11" s="115" t="s">
        <v>80</v>
      </c>
      <c r="D11" s="96"/>
      <c r="E11" s="117" t="s">
        <v>81</v>
      </c>
      <c r="F11" s="96"/>
      <c r="G11" s="115" t="s">
        <v>82</v>
      </c>
      <c r="H11" s="138"/>
    </row>
    <row r="12" spans="1:8" ht="22.5" customHeight="1">
      <c r="A12" s="111"/>
      <c r="B12" s="96"/>
      <c r="C12" s="115" t="s">
        <v>84</v>
      </c>
      <c r="D12" s="96"/>
      <c r="E12" s="117" t="s">
        <v>85</v>
      </c>
      <c r="F12" s="96">
        <v>20</v>
      </c>
      <c r="G12" s="115" t="s">
        <v>86</v>
      </c>
      <c r="H12" s="138"/>
    </row>
    <row r="13" spans="1:8" ht="22.5" customHeight="1">
      <c r="A13" s="111"/>
      <c r="B13" s="96"/>
      <c r="C13" s="115" t="s">
        <v>88</v>
      </c>
      <c r="D13" s="96"/>
      <c r="E13" s="141" t="s">
        <v>69</v>
      </c>
      <c r="F13" s="96"/>
      <c r="G13" s="115" t="s">
        <v>89</v>
      </c>
      <c r="H13" s="138"/>
    </row>
    <row r="14" spans="1:8" ht="22.5" customHeight="1">
      <c r="A14" s="111"/>
      <c r="B14" s="96"/>
      <c r="C14" s="115" t="s">
        <v>91</v>
      </c>
      <c r="D14" s="96"/>
      <c r="E14" s="141" t="s">
        <v>73</v>
      </c>
      <c r="F14" s="96">
        <v>20</v>
      </c>
      <c r="G14" s="115" t="s">
        <v>92</v>
      </c>
      <c r="H14" s="138"/>
    </row>
    <row r="15" spans="1:8" ht="22.5" customHeight="1">
      <c r="A15" s="142"/>
      <c r="B15" s="96"/>
      <c r="C15" s="115" t="s">
        <v>94</v>
      </c>
      <c r="D15" s="96"/>
      <c r="E15" s="141" t="s">
        <v>95</v>
      </c>
      <c r="F15" s="96"/>
      <c r="G15" s="115" t="s">
        <v>96</v>
      </c>
      <c r="H15" s="138">
        <v>1.45</v>
      </c>
    </row>
    <row r="16" spans="1:8" ht="22.5" customHeight="1">
      <c r="A16" s="142"/>
      <c r="B16" s="96"/>
      <c r="C16" s="115" t="s">
        <v>98</v>
      </c>
      <c r="D16" s="96"/>
      <c r="E16" s="141" t="s">
        <v>99</v>
      </c>
      <c r="F16" s="96"/>
      <c r="G16" s="115" t="s">
        <v>100</v>
      </c>
      <c r="H16" s="73"/>
    </row>
    <row r="17" spans="1:8" ht="22.5" customHeight="1">
      <c r="A17" s="142"/>
      <c r="B17" s="96"/>
      <c r="C17" s="115" t="s">
        <v>102</v>
      </c>
      <c r="D17" s="96"/>
      <c r="E17" s="141" t="s">
        <v>103</v>
      </c>
      <c r="F17" s="96"/>
      <c r="G17" s="115" t="s">
        <v>104</v>
      </c>
      <c r="H17" s="73"/>
    </row>
    <row r="18" spans="1:8" ht="22.5" customHeight="1">
      <c r="A18" s="142"/>
      <c r="B18" s="112"/>
      <c r="C18" s="115" t="s">
        <v>105</v>
      </c>
      <c r="D18" s="96"/>
      <c r="E18" s="141" t="s">
        <v>106</v>
      </c>
      <c r="F18" s="96"/>
      <c r="G18" s="115" t="s">
        <v>107</v>
      </c>
      <c r="H18" s="73"/>
    </row>
    <row r="19" spans="1:8" ht="22.5" customHeight="1">
      <c r="A19" s="118"/>
      <c r="B19" s="120"/>
      <c r="C19" s="115" t="s">
        <v>108</v>
      </c>
      <c r="D19" s="96"/>
      <c r="E19" s="141" t="s">
        <v>109</v>
      </c>
      <c r="F19" s="96"/>
      <c r="G19" s="115" t="s">
        <v>110</v>
      </c>
      <c r="H19" s="73"/>
    </row>
    <row r="20" spans="1:8" ht="22.5" customHeight="1">
      <c r="A20" s="118"/>
      <c r="B20" s="112"/>
      <c r="C20" s="115" t="s">
        <v>111</v>
      </c>
      <c r="D20" s="96"/>
      <c r="E20" s="141" t="s">
        <v>112</v>
      </c>
      <c r="F20" s="96"/>
      <c r="G20" s="115" t="s">
        <v>113</v>
      </c>
      <c r="H20" s="73"/>
    </row>
    <row r="21" spans="1:8" ht="22.5" customHeight="1">
      <c r="A21" s="119"/>
      <c r="B21" s="112"/>
      <c r="C21" s="115" t="s">
        <v>114</v>
      </c>
      <c r="D21" s="96"/>
      <c r="E21" s="141" t="s">
        <v>115</v>
      </c>
      <c r="F21" s="96"/>
      <c r="G21" s="115" t="s">
        <v>116</v>
      </c>
      <c r="H21" s="73"/>
    </row>
    <row r="22" spans="1:8" ht="22.5" customHeight="1">
      <c r="A22" s="121"/>
      <c r="B22" s="112"/>
      <c r="C22" s="115" t="s">
        <v>117</v>
      </c>
      <c r="D22" s="96"/>
      <c r="E22" s="143" t="s">
        <v>118</v>
      </c>
      <c r="F22" s="96"/>
      <c r="G22" s="115"/>
      <c r="H22" s="73"/>
    </row>
    <row r="23" spans="1:8" ht="22.5" customHeight="1">
      <c r="A23" s="144"/>
      <c r="B23" s="112"/>
      <c r="C23" s="115" t="s">
        <v>119</v>
      </c>
      <c r="D23" s="96"/>
      <c r="E23" s="122" t="s">
        <v>120</v>
      </c>
      <c r="F23" s="96"/>
      <c r="G23" s="115"/>
      <c r="H23" s="73"/>
    </row>
    <row r="24" spans="1:8" ht="22.5" customHeight="1">
      <c r="A24" s="144"/>
      <c r="B24" s="112"/>
      <c r="C24" s="115" t="s">
        <v>121</v>
      </c>
      <c r="D24" s="96"/>
      <c r="E24" s="122" t="s">
        <v>122</v>
      </c>
      <c r="F24" s="96"/>
      <c r="G24" s="73"/>
      <c r="H24" s="73"/>
    </row>
    <row r="25" spans="1:8" ht="22.5" customHeight="1">
      <c r="A25" s="144"/>
      <c r="B25" s="112"/>
      <c r="C25" s="115" t="s">
        <v>123</v>
      </c>
      <c r="D25" s="96"/>
      <c r="E25" s="122" t="s">
        <v>124</v>
      </c>
      <c r="F25" s="96"/>
      <c r="G25" s="72"/>
      <c r="H25" s="73"/>
    </row>
    <row r="26" spans="1:8" ht="22.5" customHeight="1">
      <c r="A26" s="144"/>
      <c r="B26" s="112"/>
      <c r="C26" s="115" t="s">
        <v>125</v>
      </c>
      <c r="D26" s="96"/>
      <c r="E26" s="117"/>
      <c r="F26" s="96"/>
      <c r="G26" s="72"/>
      <c r="H26" s="72"/>
    </row>
    <row r="27" spans="1:8" ht="22.5" customHeight="1">
      <c r="A27" s="121"/>
      <c r="B27" s="120"/>
      <c r="C27" s="115" t="s">
        <v>126</v>
      </c>
      <c r="D27" s="96"/>
      <c r="E27" s="117"/>
      <c r="F27" s="96"/>
      <c r="G27" s="72"/>
      <c r="H27" s="72"/>
    </row>
    <row r="28" spans="1:8" ht="22.5" customHeight="1">
      <c r="A28" s="144"/>
      <c r="B28" s="112"/>
      <c r="C28" s="115" t="s">
        <v>127</v>
      </c>
      <c r="D28" s="96"/>
      <c r="E28" s="117"/>
      <c r="F28" s="96"/>
      <c r="G28" s="72"/>
      <c r="H28" s="72"/>
    </row>
    <row r="29" spans="1:8" ht="22.5" customHeight="1">
      <c r="A29" s="121"/>
      <c r="B29" s="120"/>
      <c r="C29" s="115" t="s">
        <v>128</v>
      </c>
      <c r="D29" s="96"/>
      <c r="E29" s="117"/>
      <c r="F29" s="96"/>
      <c r="G29" s="72"/>
      <c r="H29" s="72"/>
    </row>
    <row r="30" spans="1:8" ht="22.5" customHeight="1">
      <c r="A30" s="121"/>
      <c r="B30" s="112"/>
      <c r="C30" s="115" t="s">
        <v>129</v>
      </c>
      <c r="D30" s="96"/>
      <c r="E30" s="117"/>
      <c r="F30" s="96"/>
      <c r="G30" s="72"/>
      <c r="H30" s="73"/>
    </row>
    <row r="31" spans="1:8" ht="22.5" customHeight="1">
      <c r="A31" s="121"/>
      <c r="B31" s="112"/>
      <c r="C31" s="115" t="s">
        <v>130</v>
      </c>
      <c r="D31" s="96"/>
      <c r="E31" s="117"/>
      <c r="F31" s="96"/>
      <c r="G31" s="72"/>
      <c r="H31" s="73"/>
    </row>
    <row r="32" spans="1:8" ht="22.5" customHeight="1">
      <c r="A32" s="121"/>
      <c r="B32" s="112"/>
      <c r="C32" s="115" t="s">
        <v>131</v>
      </c>
      <c r="D32" s="96"/>
      <c r="E32" s="117"/>
      <c r="F32" s="96"/>
      <c r="G32" s="72"/>
      <c r="H32" s="73"/>
    </row>
    <row r="33" spans="1:8" ht="22.5" customHeight="1">
      <c r="A33" s="121"/>
      <c r="B33" s="112"/>
      <c r="C33" s="115" t="s">
        <v>132</v>
      </c>
      <c r="D33" s="96"/>
      <c r="E33" s="117"/>
      <c r="F33" s="96"/>
      <c r="G33" s="72"/>
      <c r="H33" s="72"/>
    </row>
    <row r="34" spans="1:8" ht="22.5" customHeight="1">
      <c r="A34" s="119"/>
      <c r="B34" s="112"/>
      <c r="C34" s="115" t="s">
        <v>133</v>
      </c>
      <c r="D34" s="96"/>
      <c r="E34" s="117"/>
      <c r="F34" s="96"/>
      <c r="G34" s="72"/>
      <c r="H34" s="73"/>
    </row>
    <row r="35" spans="1:8" ht="22.5" customHeight="1">
      <c r="A35" s="121"/>
      <c r="B35" s="112"/>
      <c r="C35" s="113"/>
      <c r="D35" s="123"/>
      <c r="E35" s="111"/>
      <c r="F35" s="124"/>
      <c r="G35" s="73"/>
      <c r="H35" s="73"/>
    </row>
    <row r="36" spans="1:8" ht="18" customHeight="1">
      <c r="A36" s="110" t="s">
        <v>134</v>
      </c>
      <c r="B36" s="120">
        <f aca="true" t="shared" si="0" ref="B36:F36">SUM(B6)</f>
        <v>87.14</v>
      </c>
      <c r="C36" s="110" t="s">
        <v>135</v>
      </c>
      <c r="D36" s="123">
        <f t="shared" si="0"/>
        <v>87.14</v>
      </c>
      <c r="E36" s="110" t="s">
        <v>135</v>
      </c>
      <c r="F36" s="124">
        <f t="shared" si="0"/>
        <v>87.14</v>
      </c>
      <c r="G36" s="110" t="s">
        <v>135</v>
      </c>
      <c r="H36" s="73">
        <v>87.14</v>
      </c>
    </row>
    <row r="37" spans="1:8" ht="18" customHeight="1">
      <c r="A37" s="115" t="s">
        <v>140</v>
      </c>
      <c r="B37" s="112"/>
      <c r="C37" s="142" t="s">
        <v>137</v>
      </c>
      <c r="D37" s="123">
        <f>SUM(B41)-SUM(D36)</f>
        <v>0</v>
      </c>
      <c r="E37" s="142" t="s">
        <v>137</v>
      </c>
      <c r="F37" s="124">
        <f>D37</f>
        <v>0</v>
      </c>
      <c r="G37" s="142" t="s">
        <v>137</v>
      </c>
      <c r="H37" s="73"/>
    </row>
    <row r="38" spans="1:8" ht="18" customHeight="1">
      <c r="A38" s="115" t="s">
        <v>141</v>
      </c>
      <c r="B38" s="112"/>
      <c r="C38" s="118"/>
      <c r="D38" s="96"/>
      <c r="E38" s="118"/>
      <c r="F38" s="96"/>
      <c r="G38" s="118"/>
      <c r="H38" s="73"/>
    </row>
    <row r="39" spans="1:8" ht="22.5" customHeight="1">
      <c r="A39" s="115" t="s">
        <v>171</v>
      </c>
      <c r="B39" s="112"/>
      <c r="C39" s="145"/>
      <c r="D39" s="146"/>
      <c r="E39" s="121"/>
      <c r="F39" s="123"/>
      <c r="G39" s="121"/>
      <c r="H39" s="73"/>
    </row>
    <row r="40" spans="1:8" ht="21" customHeight="1">
      <c r="A40" s="121"/>
      <c r="B40" s="112"/>
      <c r="C40" s="119"/>
      <c r="D40" s="146"/>
      <c r="E40" s="119"/>
      <c r="F40" s="146"/>
      <c r="G40" s="119"/>
      <c r="H40" s="73"/>
    </row>
    <row r="41" spans="1:8" ht="18" customHeight="1">
      <c r="A41" s="106" t="s">
        <v>143</v>
      </c>
      <c r="B41" s="120">
        <f aca="true" t="shared" si="1" ref="B41:F41">SUM(B36,B37)</f>
        <v>87.14</v>
      </c>
      <c r="C41" s="147" t="s">
        <v>144</v>
      </c>
      <c r="D41" s="146">
        <f t="shared" si="1"/>
        <v>87.14</v>
      </c>
      <c r="E41" s="106" t="s">
        <v>144</v>
      </c>
      <c r="F41" s="96">
        <f t="shared" si="1"/>
        <v>87.14</v>
      </c>
      <c r="G41" s="106" t="s">
        <v>144</v>
      </c>
      <c r="H41" s="73">
        <v>87.14</v>
      </c>
    </row>
    <row r="42" spans="4:8" ht="12.75" customHeight="1">
      <c r="D42" s="125"/>
      <c r="F42" s="125"/>
      <c r="G42" s="148"/>
      <c r="H42" s="94"/>
    </row>
    <row r="43" spans="4:8" ht="12.75" customHeight="1">
      <c r="D43" s="125"/>
      <c r="F43" s="125"/>
      <c r="G43" s="149"/>
      <c r="H43" s="94"/>
    </row>
    <row r="44" spans="4:8" ht="12.75" customHeight="1">
      <c r="D44" s="125"/>
      <c r="F44" s="125"/>
      <c r="G44" s="148"/>
      <c r="H44" s="94"/>
    </row>
    <row r="45" spans="4:8" ht="12.75" customHeight="1">
      <c r="D45" s="125"/>
      <c r="F45" s="125"/>
      <c r="G45" s="150"/>
      <c r="H45" s="94"/>
    </row>
    <row r="46" spans="4:6" ht="12.75" customHeight="1">
      <c r="D46" s="125"/>
      <c r="F46" s="125"/>
    </row>
    <row r="47" spans="4:6" ht="12.75" customHeight="1">
      <c r="D47" s="125"/>
      <c r="F47" s="125"/>
    </row>
    <row r="48" spans="4:6" ht="12.75" customHeight="1">
      <c r="D48" s="125"/>
      <c r="F48" s="125"/>
    </row>
    <row r="49" spans="4:6" ht="12.75" customHeight="1">
      <c r="D49" s="125"/>
      <c r="F49" s="125"/>
    </row>
    <row r="50" spans="4:6" ht="12.75" customHeight="1">
      <c r="D50" s="125"/>
      <c r="F50" s="125"/>
    </row>
    <row r="51" spans="4:6" ht="12.75" customHeight="1">
      <c r="D51" s="125"/>
      <c r="F51" s="125"/>
    </row>
    <row r="52" spans="4:6" ht="12.75" customHeight="1">
      <c r="D52" s="125"/>
      <c r="F52" s="125"/>
    </row>
    <row r="53" spans="4:6" ht="12.75" customHeight="1">
      <c r="D53" s="125"/>
      <c r="F53" s="125"/>
    </row>
    <row r="54" spans="4:6" ht="12.75" customHeight="1">
      <c r="D54" s="125"/>
      <c r="F54" s="125"/>
    </row>
    <row r="55" ht="12.75" customHeight="1">
      <c r="F55" s="125"/>
    </row>
    <row r="56" ht="12.75" customHeight="1">
      <c r="F56" s="125"/>
    </row>
    <row r="57" ht="12.75" customHeight="1">
      <c r="F57" s="125"/>
    </row>
    <row r="58" ht="12.75" customHeight="1">
      <c r="F58" s="125"/>
    </row>
    <row r="59" ht="12.75" customHeight="1">
      <c r="F59" s="125"/>
    </row>
    <row r="60" ht="12.75" customHeight="1">
      <c r="F60" s="125"/>
    </row>
  </sheetData>
  <sheetProtection/>
  <mergeCells count="3">
    <mergeCell ref="A3:B3"/>
    <mergeCell ref="A4:B4"/>
    <mergeCell ref="C4:F4"/>
  </mergeCells>
  <printOptions horizontalCentered="1"/>
  <pageMargins left="0.7513888888888889" right="0.7513888888888889" top="0.7909722222222222" bottom="1" header="0" footer="0"/>
  <pageSetup horizontalDpi="600" verticalDpi="600" orientation="landscape" paperSize="9" scale="60"/>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showGridLines="0" showZeros="0" workbookViewId="0" topLeftCell="A1">
      <selection activeCell="F15" sqref="F15"/>
    </sheetView>
  </sheetViews>
  <sheetFormatPr defaultColWidth="9.16015625" defaultRowHeight="12.75" customHeight="1"/>
  <cols>
    <col min="1" max="5" width="21.33203125" style="0" customWidth="1"/>
    <col min="6" max="6" width="19.33203125" style="0" customWidth="1"/>
    <col min="7" max="7" width="21.33203125" style="0" customWidth="1"/>
  </cols>
  <sheetData>
    <row r="1" ht="30" customHeight="1">
      <c r="A1" s="60" t="s">
        <v>22</v>
      </c>
    </row>
    <row r="2" spans="1:7" ht="28.5" customHeight="1">
      <c r="A2" s="80" t="s">
        <v>23</v>
      </c>
      <c r="B2" s="80"/>
      <c r="C2" s="80"/>
      <c r="D2" s="80"/>
      <c r="E2" s="80"/>
      <c r="F2" s="80"/>
      <c r="G2" s="80"/>
    </row>
    <row r="3" ht="22.5" customHeight="1">
      <c r="G3" s="79" t="s">
        <v>54</v>
      </c>
    </row>
    <row r="4" spans="1:7" ht="22.5" customHeight="1">
      <c r="A4" s="84" t="s">
        <v>172</v>
      </c>
      <c r="B4" s="84" t="s">
        <v>173</v>
      </c>
      <c r="C4" s="84" t="s">
        <v>149</v>
      </c>
      <c r="D4" s="84" t="s">
        <v>174</v>
      </c>
      <c r="E4" s="84" t="s">
        <v>175</v>
      </c>
      <c r="F4" s="84" t="s">
        <v>176</v>
      </c>
      <c r="G4" s="84" t="s">
        <v>177</v>
      </c>
    </row>
    <row r="5" spans="1:7" ht="15.75" customHeight="1">
      <c r="A5" s="70" t="s">
        <v>160</v>
      </c>
      <c r="B5" s="70" t="s">
        <v>160</v>
      </c>
      <c r="C5" s="70">
        <v>1</v>
      </c>
      <c r="D5" s="70">
        <v>2</v>
      </c>
      <c r="E5" s="70">
        <v>3</v>
      </c>
      <c r="F5" s="70">
        <v>4</v>
      </c>
      <c r="G5" s="70" t="s">
        <v>160</v>
      </c>
    </row>
    <row r="6" spans="1:7" ht="12.75" customHeight="1">
      <c r="A6" s="134" t="s">
        <v>178</v>
      </c>
      <c r="B6" s="134" t="s">
        <v>179</v>
      </c>
      <c r="C6" s="72">
        <v>87.14</v>
      </c>
      <c r="D6" s="72">
        <v>54.5</v>
      </c>
      <c r="E6" s="72">
        <v>32.64</v>
      </c>
      <c r="F6" s="72"/>
      <c r="G6" s="72"/>
    </row>
    <row r="7" spans="1:7" ht="12.75" customHeight="1">
      <c r="A7" s="134" t="s">
        <v>180</v>
      </c>
      <c r="B7" s="134" t="s">
        <v>181</v>
      </c>
      <c r="C7" s="72">
        <v>67.14</v>
      </c>
      <c r="D7" s="72">
        <v>54.5</v>
      </c>
      <c r="E7" s="72">
        <v>12.64</v>
      </c>
      <c r="F7" s="72"/>
      <c r="G7" s="72"/>
    </row>
    <row r="8" spans="1:7" ht="12.75" customHeight="1">
      <c r="A8" s="135">
        <v>2013102</v>
      </c>
      <c r="B8" s="121" t="s">
        <v>182</v>
      </c>
      <c r="C8" s="72">
        <v>20</v>
      </c>
      <c r="D8" s="72"/>
      <c r="E8" s="72"/>
      <c r="F8" s="72">
        <v>20</v>
      </c>
      <c r="G8" s="72"/>
    </row>
    <row r="9" spans="1:7" ht="12.75" customHeight="1">
      <c r="A9" s="72"/>
      <c r="B9" s="72"/>
      <c r="C9" s="72"/>
      <c r="D9" s="72"/>
      <c r="E9" s="72"/>
      <c r="F9" s="72"/>
      <c r="G9" s="72"/>
    </row>
    <row r="10" spans="1:7" ht="12.75" customHeight="1">
      <c r="A10" s="72"/>
      <c r="B10" s="72"/>
      <c r="C10" s="72"/>
      <c r="D10" s="72"/>
      <c r="E10" s="72"/>
      <c r="F10" s="72"/>
      <c r="G10" s="72"/>
    </row>
    <row r="11" spans="1:7" ht="12.75" customHeight="1">
      <c r="A11" s="72"/>
      <c r="B11" s="72"/>
      <c r="C11" s="72"/>
      <c r="D11" s="73"/>
      <c r="E11" s="72"/>
      <c r="F11" s="72"/>
      <c r="G11" s="72"/>
    </row>
    <row r="12" spans="1:7" ht="12.75" customHeight="1">
      <c r="A12" s="60"/>
      <c r="B12" s="60"/>
      <c r="C12" s="60"/>
      <c r="D12" s="60"/>
      <c r="E12" s="60"/>
      <c r="F12" s="60"/>
      <c r="G12" s="60"/>
    </row>
    <row r="13" spans="1:3" ht="12.75" customHeight="1">
      <c r="A13" s="60"/>
      <c r="C13" s="60"/>
    </row>
    <row r="14" spans="1:3" ht="12.75" customHeight="1">
      <c r="A14" s="60"/>
      <c r="C14" s="60"/>
    </row>
    <row r="15" spans="1:2" ht="12.75" customHeight="1">
      <c r="A15" s="60"/>
      <c r="B15" s="60"/>
    </row>
    <row r="16" ht="12.75" customHeight="1">
      <c r="B16" s="60"/>
    </row>
    <row r="17" ht="12.75" customHeight="1">
      <c r="B17" s="60"/>
    </row>
    <row r="18" ht="12.75" customHeight="1">
      <c r="B18" s="60"/>
    </row>
    <row r="19" ht="12.75" customHeight="1">
      <c r="B19" s="60"/>
    </row>
  </sheetData>
  <sheetProtection/>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26"/>
  <sheetViews>
    <sheetView showGridLines="0" showZeros="0" tabSelected="1" workbookViewId="0" topLeftCell="A1">
      <selection activeCell="E17" sqref="E17"/>
    </sheetView>
  </sheetViews>
  <sheetFormatPr defaultColWidth="9.16015625" defaultRowHeight="12.75" customHeight="1"/>
  <cols>
    <col min="1" max="1" width="19" style="0" customWidth="1"/>
    <col min="2" max="4" width="31.66015625" style="0" customWidth="1"/>
    <col min="5" max="7" width="21.33203125" style="0" customWidth="1"/>
    <col min="8" max="8" width="17.66015625" style="0" customWidth="1"/>
    <col min="9" max="9" width="21.33203125" style="0" customWidth="1"/>
  </cols>
  <sheetData>
    <row r="1" ht="30" customHeight="1">
      <c r="A1" s="60" t="s">
        <v>25</v>
      </c>
    </row>
    <row r="2" spans="1:9" ht="28.5" customHeight="1">
      <c r="A2" s="80" t="s">
        <v>26</v>
      </c>
      <c r="B2" s="80"/>
      <c r="C2" s="80"/>
      <c r="D2" s="80"/>
      <c r="E2" s="80"/>
      <c r="F2" s="80"/>
      <c r="G2" s="80"/>
      <c r="H2" s="80"/>
      <c r="I2" s="80"/>
    </row>
    <row r="3" ht="22.5" customHeight="1">
      <c r="I3" s="79" t="s">
        <v>54</v>
      </c>
    </row>
    <row r="4" spans="1:9" ht="22.5" customHeight="1">
      <c r="A4" s="84" t="s">
        <v>183</v>
      </c>
      <c r="B4" s="84" t="s">
        <v>184</v>
      </c>
      <c r="C4" s="84" t="s">
        <v>185</v>
      </c>
      <c r="D4" s="84" t="s">
        <v>186</v>
      </c>
      <c r="E4" s="84" t="s">
        <v>149</v>
      </c>
      <c r="F4" s="84" t="s">
        <v>174</v>
      </c>
      <c r="G4" s="84" t="s">
        <v>175</v>
      </c>
      <c r="H4" s="84" t="s">
        <v>176</v>
      </c>
      <c r="I4" s="84" t="s">
        <v>177</v>
      </c>
    </row>
    <row r="5" spans="1:9" ht="15.75" customHeight="1">
      <c r="A5" s="70" t="s">
        <v>160</v>
      </c>
      <c r="B5" s="70" t="s">
        <v>160</v>
      </c>
      <c r="C5" s="70"/>
      <c r="D5" s="70"/>
      <c r="E5" s="70">
        <v>1</v>
      </c>
      <c r="F5" s="70">
        <v>2</v>
      </c>
      <c r="G5" s="70">
        <v>3</v>
      </c>
      <c r="H5" s="70">
        <v>4</v>
      </c>
      <c r="I5" s="70" t="s">
        <v>160</v>
      </c>
    </row>
    <row r="6" spans="1:9" ht="15.75" customHeight="1">
      <c r="A6" s="127"/>
      <c r="B6" s="127"/>
      <c r="C6" s="128"/>
      <c r="D6" s="128" t="s">
        <v>149</v>
      </c>
      <c r="E6" s="128">
        <v>87.14</v>
      </c>
      <c r="F6" s="128">
        <v>54.5</v>
      </c>
      <c r="G6" s="128">
        <v>12.64</v>
      </c>
      <c r="H6" s="128">
        <v>20</v>
      </c>
      <c r="I6" s="128"/>
    </row>
    <row r="7" spans="1:9" ht="12.75" customHeight="1">
      <c r="A7" s="95" t="s">
        <v>187</v>
      </c>
      <c r="B7" s="95" t="s">
        <v>188</v>
      </c>
      <c r="C7" s="130">
        <v>501</v>
      </c>
      <c r="D7" s="72" t="s">
        <v>189</v>
      </c>
      <c r="E7" s="136">
        <v>53.05</v>
      </c>
      <c r="F7" s="131">
        <v>53.05</v>
      </c>
      <c r="G7" s="131"/>
      <c r="H7" s="72"/>
      <c r="I7" s="72"/>
    </row>
    <row r="8" spans="1:9" ht="12.75" customHeight="1">
      <c r="A8" s="95" t="s">
        <v>190</v>
      </c>
      <c r="B8" s="95" t="s">
        <v>191</v>
      </c>
      <c r="C8" s="130">
        <v>50101</v>
      </c>
      <c r="D8" s="72" t="s">
        <v>192</v>
      </c>
      <c r="E8" s="131">
        <v>16.31</v>
      </c>
      <c r="F8" s="131">
        <v>16.31</v>
      </c>
      <c r="G8" s="131"/>
      <c r="H8" s="72"/>
      <c r="I8" s="72"/>
    </row>
    <row r="9" spans="1:9" ht="12.75" customHeight="1">
      <c r="A9" s="95" t="s">
        <v>193</v>
      </c>
      <c r="B9" s="95" t="s">
        <v>194</v>
      </c>
      <c r="C9" s="130">
        <v>50101</v>
      </c>
      <c r="D9" s="72" t="s">
        <v>192</v>
      </c>
      <c r="E9" s="131">
        <v>18.3</v>
      </c>
      <c r="F9" s="131">
        <v>18.3</v>
      </c>
      <c r="G9" s="131"/>
      <c r="H9" s="72"/>
      <c r="I9" s="72"/>
    </row>
    <row r="10" spans="1:9" ht="12.75" customHeight="1">
      <c r="A10" s="95" t="s">
        <v>195</v>
      </c>
      <c r="B10" s="95" t="s">
        <v>196</v>
      </c>
      <c r="C10" s="130">
        <v>50101</v>
      </c>
      <c r="D10" s="72" t="s">
        <v>192</v>
      </c>
      <c r="E10" s="131">
        <v>1.38</v>
      </c>
      <c r="F10" s="131">
        <v>1.38</v>
      </c>
      <c r="G10" s="131"/>
      <c r="H10" s="72"/>
      <c r="I10" s="72"/>
    </row>
    <row r="11" spans="1:9" ht="12.75" customHeight="1">
      <c r="A11" s="95" t="s">
        <v>197</v>
      </c>
      <c r="B11" s="95" t="s">
        <v>198</v>
      </c>
      <c r="C11" s="130">
        <v>50102</v>
      </c>
      <c r="D11" s="72" t="s">
        <v>199</v>
      </c>
      <c r="E11" s="131">
        <v>6.56</v>
      </c>
      <c r="F11" s="131">
        <v>6.56</v>
      </c>
      <c r="G11" s="131"/>
      <c r="H11" s="72"/>
      <c r="I11" s="72"/>
    </row>
    <row r="12" spans="1:9" ht="12.75" customHeight="1">
      <c r="A12" s="95" t="s">
        <v>200</v>
      </c>
      <c r="B12" s="95" t="s">
        <v>201</v>
      </c>
      <c r="C12" s="130">
        <v>50102</v>
      </c>
      <c r="D12" s="72" t="s">
        <v>199</v>
      </c>
      <c r="E12" s="131">
        <v>2.63</v>
      </c>
      <c r="F12" s="131">
        <v>2.63</v>
      </c>
      <c r="G12" s="131"/>
      <c r="H12" s="72"/>
      <c r="I12" s="72"/>
    </row>
    <row r="13" spans="1:9" ht="12.75" customHeight="1">
      <c r="A13" s="95" t="s">
        <v>202</v>
      </c>
      <c r="B13" s="95" t="s">
        <v>203</v>
      </c>
      <c r="C13" s="130">
        <v>50102</v>
      </c>
      <c r="D13" s="72" t="s">
        <v>199</v>
      </c>
      <c r="E13" s="131">
        <v>2.14</v>
      </c>
      <c r="F13" s="131">
        <v>2.14</v>
      </c>
      <c r="G13" s="131"/>
      <c r="H13" s="72"/>
      <c r="I13" s="72"/>
    </row>
    <row r="14" spans="1:9" ht="12.75" customHeight="1">
      <c r="A14" s="95" t="s">
        <v>204</v>
      </c>
      <c r="B14" s="95" t="s">
        <v>205</v>
      </c>
      <c r="C14" s="130">
        <v>50102</v>
      </c>
      <c r="D14" s="72" t="s">
        <v>199</v>
      </c>
      <c r="E14" s="131">
        <v>1.06</v>
      </c>
      <c r="F14" s="131">
        <v>1.06</v>
      </c>
      <c r="G14" s="131"/>
      <c r="H14" s="72"/>
      <c r="I14" s="72"/>
    </row>
    <row r="15" spans="1:9" ht="12.75" customHeight="1">
      <c r="A15" s="95" t="s">
        <v>206</v>
      </c>
      <c r="B15" s="95" t="s">
        <v>207</v>
      </c>
      <c r="C15" s="130">
        <v>50102</v>
      </c>
      <c r="D15" s="72" t="s">
        <v>199</v>
      </c>
      <c r="E15" s="131">
        <v>0.44</v>
      </c>
      <c r="F15" s="131">
        <v>0.44</v>
      </c>
      <c r="G15" s="131"/>
      <c r="H15" s="72"/>
      <c r="I15" s="72"/>
    </row>
    <row r="16" spans="1:9" ht="12.75" customHeight="1">
      <c r="A16" s="95" t="s">
        <v>208</v>
      </c>
      <c r="B16" s="95" t="s">
        <v>209</v>
      </c>
      <c r="C16" s="130">
        <v>50103</v>
      </c>
      <c r="D16" s="72" t="s">
        <v>209</v>
      </c>
      <c r="E16" s="131">
        <v>4.23</v>
      </c>
      <c r="F16" s="131">
        <v>4.23</v>
      </c>
      <c r="G16" s="131"/>
      <c r="H16" s="72"/>
      <c r="I16" s="72"/>
    </row>
    <row r="17" spans="1:9" ht="12.75" customHeight="1">
      <c r="A17" s="95" t="s">
        <v>210</v>
      </c>
      <c r="B17" s="95" t="s">
        <v>211</v>
      </c>
      <c r="C17" s="130">
        <v>502</v>
      </c>
      <c r="D17" s="72" t="s">
        <v>212</v>
      </c>
      <c r="E17" s="131">
        <v>32.64</v>
      </c>
      <c r="F17" s="131"/>
      <c r="G17" s="131">
        <v>12.64</v>
      </c>
      <c r="H17" s="131">
        <v>20</v>
      </c>
      <c r="I17" s="72"/>
    </row>
    <row r="18" spans="1:9" ht="12.75" customHeight="1">
      <c r="A18" s="95" t="s">
        <v>213</v>
      </c>
      <c r="B18" s="95" t="s">
        <v>214</v>
      </c>
      <c r="C18" s="132">
        <v>50201</v>
      </c>
      <c r="D18" s="72" t="s">
        <v>215</v>
      </c>
      <c r="E18" s="133">
        <v>2.5</v>
      </c>
      <c r="F18" s="133"/>
      <c r="G18" s="133">
        <v>2.5</v>
      </c>
      <c r="H18" s="72"/>
      <c r="I18" s="72"/>
    </row>
    <row r="19" spans="1:9" ht="12.75" customHeight="1">
      <c r="A19" s="95" t="s">
        <v>216</v>
      </c>
      <c r="B19" s="95" t="s">
        <v>217</v>
      </c>
      <c r="C19" s="132">
        <v>50201</v>
      </c>
      <c r="D19" s="72" t="s">
        <v>215</v>
      </c>
      <c r="E19" s="133">
        <v>1.7</v>
      </c>
      <c r="F19" s="133"/>
      <c r="G19" s="133">
        <v>1.7</v>
      </c>
      <c r="H19" s="73"/>
      <c r="I19" s="73"/>
    </row>
    <row r="20" spans="1:9" ht="12.75" customHeight="1">
      <c r="A20" s="95" t="s">
        <v>218</v>
      </c>
      <c r="B20" s="95" t="s">
        <v>219</v>
      </c>
      <c r="C20" s="132">
        <v>50201</v>
      </c>
      <c r="D20" s="72" t="s">
        <v>215</v>
      </c>
      <c r="E20" s="133">
        <v>0.3</v>
      </c>
      <c r="F20" s="133"/>
      <c r="G20" s="133">
        <v>0.3</v>
      </c>
      <c r="H20" s="73"/>
      <c r="I20" s="73"/>
    </row>
    <row r="21" spans="1:9" ht="12.75" customHeight="1">
      <c r="A21" s="95" t="s">
        <v>220</v>
      </c>
      <c r="B21" s="95" t="s">
        <v>221</v>
      </c>
      <c r="C21" s="132">
        <v>50201</v>
      </c>
      <c r="D21" s="72" t="s">
        <v>215</v>
      </c>
      <c r="E21" s="133">
        <v>2</v>
      </c>
      <c r="F21" s="133"/>
      <c r="G21" s="133">
        <v>2</v>
      </c>
      <c r="H21" s="73"/>
      <c r="I21" s="73"/>
    </row>
    <row r="22" spans="1:9" ht="12.75" customHeight="1">
      <c r="A22" s="95" t="s">
        <v>222</v>
      </c>
      <c r="B22" s="95" t="s">
        <v>223</v>
      </c>
      <c r="C22" s="132">
        <v>50201</v>
      </c>
      <c r="D22" s="72" t="s">
        <v>215</v>
      </c>
      <c r="E22" s="133">
        <v>2.94</v>
      </c>
      <c r="F22" s="133"/>
      <c r="G22" s="133">
        <v>2.94</v>
      </c>
      <c r="H22" s="73"/>
      <c r="I22" s="73"/>
    </row>
    <row r="23" spans="1:9" ht="12.75" customHeight="1">
      <c r="A23" s="95" t="s">
        <v>224</v>
      </c>
      <c r="B23" s="95" t="s">
        <v>225</v>
      </c>
      <c r="C23" s="132">
        <v>50201</v>
      </c>
      <c r="D23" s="72" t="s">
        <v>215</v>
      </c>
      <c r="E23" s="133">
        <v>0.2</v>
      </c>
      <c r="F23" s="133"/>
      <c r="G23" s="133">
        <v>0.2</v>
      </c>
      <c r="H23" s="73"/>
      <c r="I23" s="73"/>
    </row>
    <row r="24" spans="1:9" ht="12.75" customHeight="1">
      <c r="A24" s="95" t="s">
        <v>226</v>
      </c>
      <c r="B24" s="95" t="s">
        <v>227</v>
      </c>
      <c r="C24" s="132">
        <v>50201</v>
      </c>
      <c r="D24" s="72" t="s">
        <v>215</v>
      </c>
      <c r="E24" s="133">
        <v>23</v>
      </c>
      <c r="F24" s="133"/>
      <c r="G24" s="133">
        <v>3</v>
      </c>
      <c r="H24" s="133">
        <v>20</v>
      </c>
      <c r="I24" s="73"/>
    </row>
    <row r="25" spans="1:9" ht="12.75" customHeight="1">
      <c r="A25" s="95" t="s">
        <v>228</v>
      </c>
      <c r="B25" s="95" t="s">
        <v>229</v>
      </c>
      <c r="C25" s="132">
        <v>509</v>
      </c>
      <c r="D25" s="72" t="s">
        <v>230</v>
      </c>
      <c r="E25" s="133">
        <v>1.45</v>
      </c>
      <c r="F25" s="133">
        <v>1.45</v>
      </c>
      <c r="G25" s="133"/>
      <c r="H25" s="73"/>
      <c r="I25" s="73"/>
    </row>
    <row r="26" spans="1:9" ht="12.75" customHeight="1">
      <c r="A26" s="95" t="s">
        <v>231</v>
      </c>
      <c r="B26" s="95" t="s">
        <v>232</v>
      </c>
      <c r="C26" s="132">
        <v>50999</v>
      </c>
      <c r="D26" s="72" t="s">
        <v>233</v>
      </c>
      <c r="E26" s="133">
        <v>1.45</v>
      </c>
      <c r="F26" s="133">
        <v>1.45</v>
      </c>
      <c r="G26" s="73"/>
      <c r="H26" s="73"/>
      <c r="I26" s="73"/>
    </row>
  </sheetData>
  <sheetProtection/>
  <printOptions horizontalCentered="1"/>
  <pageMargins left="0.59" right="0.59" top="0.7900000000000001" bottom="0.7900000000000001" header="0.5" footer="0.5"/>
  <pageSetup fitToHeight="1000" fitToWidth="1" orientation="landscape" paperSize="9" scale="76"/>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F28" sqref="F28"/>
    </sheetView>
  </sheetViews>
  <sheetFormatPr defaultColWidth="9.16015625" defaultRowHeight="12.75" customHeight="1"/>
  <cols>
    <col min="1" max="6" width="21.33203125" style="0" customWidth="1"/>
  </cols>
  <sheetData>
    <row r="1" ht="30" customHeight="1">
      <c r="A1" s="60" t="s">
        <v>28</v>
      </c>
    </row>
    <row r="2" spans="1:6" ht="28.5" customHeight="1">
      <c r="A2" s="80" t="s">
        <v>234</v>
      </c>
      <c r="B2" s="80"/>
      <c r="C2" s="80"/>
      <c r="D2" s="80"/>
      <c r="E2" s="80"/>
      <c r="F2" s="80"/>
    </row>
    <row r="3" ht="22.5" customHeight="1">
      <c r="F3" s="79" t="s">
        <v>54</v>
      </c>
    </row>
    <row r="4" spans="1:6" ht="22.5" customHeight="1">
      <c r="A4" s="84" t="s">
        <v>172</v>
      </c>
      <c r="B4" s="84" t="s">
        <v>173</v>
      </c>
      <c r="C4" s="84" t="s">
        <v>149</v>
      </c>
      <c r="D4" s="84" t="s">
        <v>174</v>
      </c>
      <c r="E4" s="84" t="s">
        <v>175</v>
      </c>
      <c r="F4" s="84" t="s">
        <v>177</v>
      </c>
    </row>
    <row r="5" spans="1:6" ht="15.75" customHeight="1">
      <c r="A5" s="70" t="s">
        <v>160</v>
      </c>
      <c r="B5" s="70" t="s">
        <v>160</v>
      </c>
      <c r="C5" s="70">
        <v>1</v>
      </c>
      <c r="D5" s="70">
        <v>2</v>
      </c>
      <c r="E5" s="70">
        <v>3</v>
      </c>
      <c r="F5" s="70" t="s">
        <v>160</v>
      </c>
    </row>
    <row r="6" spans="1:6" ht="12.75" customHeight="1">
      <c r="A6" s="134" t="s">
        <v>178</v>
      </c>
      <c r="B6" s="134" t="s">
        <v>179</v>
      </c>
      <c r="C6" s="72">
        <v>67.14</v>
      </c>
      <c r="D6" s="72">
        <v>54.5</v>
      </c>
      <c r="E6" s="72">
        <v>12.64</v>
      </c>
      <c r="F6" s="72"/>
    </row>
    <row r="7" spans="1:6" ht="12.75" customHeight="1">
      <c r="A7" s="134" t="s">
        <v>180</v>
      </c>
      <c r="B7" s="134" t="s">
        <v>181</v>
      </c>
      <c r="C7" s="72">
        <v>67.14</v>
      </c>
      <c r="D7" s="72">
        <v>54.5</v>
      </c>
      <c r="E7" s="72">
        <v>12.64</v>
      </c>
      <c r="F7" s="72"/>
    </row>
    <row r="8" spans="1:6" ht="12.75" customHeight="1">
      <c r="A8" s="135"/>
      <c r="B8" s="121"/>
      <c r="C8" s="72"/>
      <c r="D8" s="72"/>
      <c r="E8" s="72"/>
      <c r="F8" s="72"/>
    </row>
    <row r="9" spans="1:6" ht="12.75" customHeight="1">
      <c r="A9" s="72"/>
      <c r="B9" s="72"/>
      <c r="C9" s="72"/>
      <c r="D9" s="72"/>
      <c r="E9" s="72"/>
      <c r="F9" s="72"/>
    </row>
    <row r="10" spans="1:6" ht="12.75" customHeight="1">
      <c r="A10" s="72"/>
      <c r="B10" s="72"/>
      <c r="C10" s="72"/>
      <c r="D10" s="72"/>
      <c r="E10" s="72"/>
      <c r="F10" s="72"/>
    </row>
    <row r="11" spans="1:6" ht="12.75" customHeight="1">
      <c r="A11" s="72"/>
      <c r="B11" s="72"/>
      <c r="C11" s="72"/>
      <c r="D11" s="73"/>
      <c r="E11" s="72"/>
      <c r="F11" s="72"/>
    </row>
    <row r="12" spans="1:6" ht="12.75" customHeight="1">
      <c r="A12" s="72"/>
      <c r="B12" s="72"/>
      <c r="C12" s="72"/>
      <c r="D12" s="72"/>
      <c r="E12" s="72"/>
      <c r="F12" s="72"/>
    </row>
    <row r="13" spans="1:6" ht="12.75" customHeight="1">
      <c r="A13" s="72"/>
      <c r="B13" s="73"/>
      <c r="C13" s="72"/>
      <c r="D13" s="73"/>
      <c r="E13" s="73"/>
      <c r="F13" s="73"/>
    </row>
    <row r="14" spans="1:3" ht="12.75" customHeight="1">
      <c r="A14" s="60"/>
      <c r="C14" s="60"/>
    </row>
    <row r="15" spans="1:2" ht="12.75" customHeight="1">
      <c r="A15" s="60"/>
      <c r="B15" s="60"/>
    </row>
    <row r="16" ht="12.75" customHeight="1">
      <c r="B16" s="60"/>
    </row>
    <row r="17" ht="12.75" customHeight="1">
      <c r="B17" s="60"/>
    </row>
    <row r="18" ht="12.75" customHeight="1">
      <c r="B18" s="60"/>
    </row>
    <row r="19" ht="12.75" customHeight="1">
      <c r="B19" s="60"/>
    </row>
  </sheetData>
  <sheetProtection/>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WPS_192543758</cp:lastModifiedBy>
  <dcterms:created xsi:type="dcterms:W3CDTF">2018-01-09T01:56:11Z</dcterms:created>
  <dcterms:modified xsi:type="dcterms:W3CDTF">2019-03-25T09:19:36Z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y fmtid="{D5CDD505-2E9C-101B-9397-08002B2CF9AE}" pid="4" name="KSORubyTemplate">
    <vt:lpwstr>14</vt:lpwstr>
  </property>
</Properties>
</file>