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50" windowHeight="11760" firstSheet="7" activeTab="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 name="表17-部门单位构成、人员情况及国有资产情况统计表" sheetId="19" r:id="rId19"/>
  </sheets>
  <definedNames>
    <definedName name="_xlnm.Print_Area" localSheetId="11">'表10-部门综合预算专项业务经费支出表'!$A$1:$D$12</definedName>
    <definedName name="_xlnm.Print_Area" localSheetId="13">'表12-部门综合预算政府采购（资产配置、购买服务）预算表'!$A$1:$P$14</definedName>
    <definedName name="_xlnm.Print_Area" localSheetId="14">'表13-部门综合预算一般公共预算拨款“三公”经费及会议培训费表'!$A$1:$AC$16</definedName>
    <definedName name="_xlnm.Print_Area" localSheetId="16">'表15-部门整体支出绩效目标表'!$A$1:$H$45</definedName>
    <definedName name="_xlnm.Print_Area" localSheetId="3">'表2-部门综合预算收入总表'!$A$1:$P$12</definedName>
    <definedName name="_xlnm.Print_Area" localSheetId="4">'表3-部门综合预算支出总表'!$A$1:$N$12</definedName>
    <definedName name="_xlnm.Print_Area" localSheetId="6">'表5-部门综合预算一般公共预算支出明细表（按功能科目分）'!$A$1:$G$11</definedName>
    <definedName name="_xlnm.Print_Area" localSheetId="7">'表6-部门综合预算一般公共预算支出明细表（按经济分类科目分）'!$A$1:$I$17</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0">'封面'!$A$1:$A$12</definedName>
    <definedName name="_xlnm.Print_Area" localSheetId="1">'目录'!$A$1:$L$21</definedName>
    <definedName name="_xlnm.Print_Titles" localSheetId="11">'表10-部门综合预算专项业务经费支出表'!$1:$4</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<sst xmlns="http://schemas.openxmlformats.org/spreadsheetml/2006/main" count="1044" uniqueCount="470">
  <si>
    <t>附件2</t>
  </si>
  <si>
    <t>2019年部门综合预算公开报表</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</si>
  <si>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</si>
  <si>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</si>
  <si>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</si>
  <si>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</si>
  <si>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</si>
  <si>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</si>
  <si>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</si>
  <si>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</si>
  <si>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</si>
  <si>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表2</t>
  </si>
  <si>
    <t>2019年部门综合预算收入总表</t>
  </si>
  <si>
    <t>表3</t>
  </si>
  <si>
    <t>2019年部门综合预算支出总表</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</si>
  <si>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</si>
  <si>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</si>
  <si>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</si>
  <si>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</si>
  <si>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表6</t>
  </si>
  <si>
    <t>2019年部门综合预算一般公共预算支出明细表（按经济分类科目分）</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</si>
  <si>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</si>
  <si>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</si>
  <si>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</si>
  <si>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</si>
  <si>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</si>
  <si>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</si>
  <si>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表10</t>
  </si>
  <si>
    <t>2019年部门综合预算专项业务经费支出表</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</si>
  <si>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</si>
  <si>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</si>
  <si>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</si>
  <si>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</si>
  <si>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</si>
  <si>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</si>
  <si>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</si>
  <si>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</si>
  <si>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</si>
  <si>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</si>
  <si>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</si>
  <si>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</si>
  <si>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表17</t>
  </si>
  <si>
    <t>2019年本部门下属单位构成表</t>
  </si>
  <si>
    <t>注：1、封面和目录格式不得随意变更；2、公开空表一定要在目录说明原因；3、每个表数据必须与相应说明部分数据一致；4、涉及公开扶贫项目资金绩效目标表的，请在目录里面添加。</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</si>
  <si>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</si>
  <si>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</si>
  <si>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</si>
  <si>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</si>
  <si>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</si>
  <si>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</si>
  <si>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</si>
  <si>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</si>
  <si>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</si>
  <si>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</si>
  <si>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</si>
  <si>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</si>
  <si>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</si>
  <si>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</si>
  <si>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</si>
  <si>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</si>
  <si>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</si>
  <si>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</si>
  <si>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</si>
  <si>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</si>
  <si>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</si>
  <si>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</si>
  <si>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</si>
  <si>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</si>
  <si>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</si>
  <si>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</si>
  <si>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</si>
  <si>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</si>
  <si>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</si>
  <si>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</si>
  <si>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</si>
  <si>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</si>
  <si>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</si>
  <si>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</si>
  <si>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</si>
  <si>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</si>
  <si>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</si>
  <si>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</si>
  <si>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</si>
  <si>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</si>
  <si>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</si>
  <si>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</si>
  <si>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</si>
  <si>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</si>
  <si>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</si>
  <si>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</si>
  <si>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</si>
  <si>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</si>
  <si>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</si>
  <si>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</si>
  <si>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</si>
  <si>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</si>
  <si>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</si>
  <si>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</si>
  <si>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</si>
  <si>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</si>
  <si>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</si>
  <si>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</si>
  <si>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</si>
  <si>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</si>
  <si>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</si>
  <si>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</si>
  <si>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</si>
  <si>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</si>
  <si>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</si>
  <si>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</si>
  <si>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</si>
  <si>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</si>
  <si>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</si>
  <si>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</si>
  <si>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</si>
  <si>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</si>
  <si>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</si>
  <si>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</si>
  <si>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</si>
  <si>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</si>
  <si>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</si>
  <si>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</si>
  <si>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</si>
  <si>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</si>
  <si>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</si>
  <si>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</si>
  <si>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</si>
  <si>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</si>
  <si>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</si>
  <si>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</si>
  <si>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</si>
  <si>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</si>
  <si>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</si>
  <si>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</si>
  <si>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</si>
  <si>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</si>
  <si>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</si>
  <si>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</si>
  <si>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</si>
  <si>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</si>
  <si>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</si>
  <si>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</si>
  <si>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</si>
  <si>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</si>
  <si>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</si>
  <si>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</si>
  <si>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</si>
  <si>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</si>
  <si>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</si>
  <si>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</si>
  <si>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</si>
  <si>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公共预算拨款</t>
  </si>
  <si>
    <t>其中：专项资金列入部门预算的项目</t>
  </si>
  <si>
    <t>2019年部门综合预算财政拨款收支总表</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</si>
  <si>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</si>
  <si>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</si>
  <si>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</si>
  <si>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</si>
  <si>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</si>
  <si>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</si>
  <si>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</si>
  <si>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</si>
  <si>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</si>
  <si>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</si>
  <si>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</si>
  <si>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</si>
  <si>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</si>
  <si>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部门经济科目编码</t>
  </si>
  <si>
    <t>部门经济科目名称</t>
  </si>
  <si>
    <t>政府经济科目编码</t>
  </si>
  <si>
    <t>政府经济科目名称</t>
  </si>
  <si>
    <t>2019年部门综合预算一般公共预算基本支出明细表（按功能科目分）</t>
  </si>
  <si>
    <t>2019年部门综合预算一般公共预算基本支出明细表（按经济分类科目分）</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</si>
  <si>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</si>
  <si>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</si>
  <si>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</si>
  <si>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</si>
  <si>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</si>
  <si>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</si>
  <si>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</si>
  <si>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</si>
  <si>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</si>
  <si>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</si>
  <si>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</si>
  <si>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</si>
  <si>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</si>
  <si>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</si>
  <si>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</si>
  <si>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</si>
  <si>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</si>
  <si>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</si>
  <si>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</si>
  <si>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</si>
  <si>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</si>
  <si>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</si>
  <si>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</si>
  <si>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</si>
  <si>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</si>
  <si>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</si>
  <si>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</si>
  <si>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</si>
  <si>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</si>
  <si>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</si>
  <si>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</si>
  <si>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</si>
  <si>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</si>
  <si>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</si>
  <si>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</si>
  <si>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</si>
  <si>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</si>
  <si>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</si>
  <si>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</si>
  <si>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</si>
  <si>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</si>
  <si>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</si>
  <si>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</si>
  <si>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</si>
  <si>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</si>
  <si>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</si>
  <si>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</si>
  <si>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</si>
  <si>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</si>
  <si>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</si>
  <si>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</si>
  <si>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</si>
  <si>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</si>
  <si>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</si>
  <si>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</si>
  <si>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</si>
  <si>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</si>
  <si>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</si>
  <si>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</si>
  <si>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</si>
  <si>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</si>
  <si>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</si>
  <si>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</si>
  <si>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</si>
  <si>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</si>
  <si>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</si>
  <si>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</si>
  <si>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</si>
  <si>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</si>
  <si>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</si>
  <si>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</si>
  <si>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</si>
  <si>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</si>
  <si>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</si>
  <si>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</si>
  <si>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</si>
  <si>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</si>
  <si>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</si>
  <si>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</si>
  <si>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</si>
  <si>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</si>
  <si>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</si>
  <si>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</si>
  <si>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</si>
  <si>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</si>
  <si>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</si>
  <si>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</si>
  <si>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</si>
  <si>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</si>
  <si>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</si>
  <si>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</si>
  <si>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</si>
  <si>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</si>
  <si>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</si>
  <si>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</si>
  <si>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</si>
  <si>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</si>
  <si>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</si>
  <si>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</si>
  <si>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</si>
  <si>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</si>
  <si>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</si>
  <si>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</si>
  <si>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</si>
  <si>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</si>
  <si>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</si>
  <si>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</si>
  <si>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</si>
  <si>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</si>
  <si>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</si>
  <si>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</si>
  <si>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</si>
  <si>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</si>
  <si>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</si>
  <si>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</si>
  <si>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</si>
  <si>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</si>
  <si>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</si>
  <si>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</si>
  <si>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</si>
  <si>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</si>
  <si>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</si>
  <si>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</si>
  <si>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</si>
  <si>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</si>
  <si>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</si>
  <si>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</si>
  <si>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</si>
  <si>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</si>
  <si>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</si>
  <si>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</si>
  <si>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</si>
  <si>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</si>
  <si>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</si>
  <si>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</si>
  <si>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</si>
  <si>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</si>
  <si>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</si>
  <si>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</si>
  <si>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</si>
  <si>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</si>
  <si>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</si>
  <si>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</si>
  <si>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</si>
  <si>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</si>
  <si>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</si>
  <si>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</si>
  <si>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</si>
  <si>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</si>
  <si>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</si>
  <si>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</si>
  <si>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</si>
  <si>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备 注：1、绩效指标可选择填写。 2、省级部门对管理的试行绩效目标重点审核的专项资金绩效目标按陕财办预〔2017〕133号文件要求公开。3、市县不做强制公开要求。</t>
  </si>
  <si>
    <t>2019年度本部门下属单位构成表</t>
  </si>
  <si>
    <t>档案馆</t>
  </si>
  <si>
    <t>档案馆</t>
  </si>
  <si>
    <t>行政运行</t>
  </si>
  <si>
    <t>否</t>
  </si>
  <si>
    <t>是</t>
  </si>
  <si>
    <t>是</t>
  </si>
  <si>
    <t>本单位今年没有结转资金  空表已公开</t>
  </si>
  <si>
    <t>单位没有政府性基金收支  空表已公开</t>
  </si>
  <si>
    <t>本单位没有下属单位  空表已公开</t>
  </si>
  <si>
    <t>档案馆</t>
  </si>
  <si>
    <t>是</t>
  </si>
  <si>
    <t>本单位没有整体绩效评价     空表已公开</t>
  </si>
  <si>
    <t>301</t>
  </si>
  <si>
    <t>30101</t>
  </si>
  <si>
    <t>基本工资</t>
  </si>
  <si>
    <t>30102</t>
  </si>
  <si>
    <t>津贴补贴</t>
  </si>
  <si>
    <t>30103</t>
  </si>
  <si>
    <t>奖金</t>
  </si>
  <si>
    <t>社会保障缴费</t>
  </si>
  <si>
    <t>302</t>
  </si>
  <si>
    <t>商品和服务支出</t>
  </si>
  <si>
    <t>30201</t>
  </si>
  <si>
    <t>办公费</t>
  </si>
  <si>
    <t>30202</t>
  </si>
  <si>
    <t>印刷费</t>
  </si>
  <si>
    <t>30204</t>
  </si>
  <si>
    <t>手续费</t>
  </si>
  <si>
    <t>30205</t>
  </si>
  <si>
    <t>水费</t>
  </si>
  <si>
    <t>30206</t>
  </si>
  <si>
    <t>电费</t>
  </si>
  <si>
    <t>30207</t>
  </si>
  <si>
    <t>邮电费</t>
  </si>
  <si>
    <t>30208</t>
  </si>
  <si>
    <t>取暖费</t>
  </si>
  <si>
    <t>30213</t>
  </si>
  <si>
    <t>30217</t>
  </si>
  <si>
    <t>30228</t>
  </si>
  <si>
    <t>工会经费</t>
  </si>
  <si>
    <t>工资福利支出</t>
  </si>
  <si>
    <t>机关工资福利支出</t>
  </si>
  <si>
    <t>档案馆</t>
  </si>
  <si>
    <t>档案馆（库存档案信息化加工）</t>
  </si>
  <si>
    <t>档案馆（档案管护费）</t>
  </si>
  <si>
    <t>库存档案信息化加工及软件购置</t>
  </si>
  <si>
    <t>库存档案破损抢救处理</t>
  </si>
  <si>
    <t>档案数字化加工处理</t>
  </si>
  <si>
    <t>档案管理软件</t>
  </si>
  <si>
    <t>套</t>
  </si>
  <si>
    <t>批</t>
  </si>
  <si>
    <t>数字化加工劳务费</t>
  </si>
  <si>
    <t>购买档案管理软件</t>
  </si>
  <si>
    <t>榆林市榆阳区档案馆（部门本级）</t>
  </si>
  <si>
    <t>行政运行</t>
  </si>
  <si>
    <t>工资奖金津补贴</t>
  </si>
  <si>
    <r>
      <t>3</t>
    </r>
    <r>
      <rPr>
        <sz val="9"/>
        <rFont val="宋体"/>
        <family val="0"/>
      </rPr>
      <t>0108</t>
    </r>
  </si>
  <si>
    <r>
      <t>3</t>
    </r>
    <r>
      <rPr>
        <sz val="9"/>
        <rFont val="宋体"/>
        <family val="0"/>
      </rPr>
      <t>0109</t>
    </r>
  </si>
  <si>
    <t>30110</t>
  </si>
  <si>
    <t>30111</t>
  </si>
  <si>
    <t>30112</t>
  </si>
  <si>
    <t>机关事业单位基本养老保险缴费</t>
  </si>
  <si>
    <t>职业年金缴费</t>
  </si>
  <si>
    <t>职工基本医疗保险缴费</t>
  </si>
  <si>
    <t>公务员医疗补助缴费</t>
  </si>
  <si>
    <t>其他社会保障缴费</t>
  </si>
  <si>
    <r>
      <t>3</t>
    </r>
    <r>
      <rPr>
        <sz val="9"/>
        <rFont val="宋体"/>
        <family val="0"/>
      </rPr>
      <t>0113</t>
    </r>
  </si>
  <si>
    <t>住房公积金</t>
  </si>
  <si>
    <t>社会保障缴费</t>
  </si>
  <si>
    <t>住房公积金</t>
  </si>
  <si>
    <r>
      <t>3</t>
    </r>
    <r>
      <rPr>
        <sz val="9"/>
        <rFont val="宋体"/>
        <family val="0"/>
      </rPr>
      <t>0203</t>
    </r>
  </si>
  <si>
    <t>咨询费</t>
  </si>
  <si>
    <r>
      <t>3</t>
    </r>
    <r>
      <rPr>
        <sz val="9"/>
        <rFont val="宋体"/>
        <family val="0"/>
      </rPr>
      <t>0226</t>
    </r>
  </si>
  <si>
    <t>劳务费</t>
  </si>
  <si>
    <t>维修维护费</t>
  </si>
  <si>
    <r>
      <t>302</t>
    </r>
    <r>
      <rPr>
        <sz val="9"/>
        <rFont val="宋体"/>
        <family val="0"/>
      </rPr>
      <t>99</t>
    </r>
  </si>
  <si>
    <t>其他商品服务支出</t>
  </si>
  <si>
    <r>
      <t>3</t>
    </r>
    <r>
      <rPr>
        <sz val="9"/>
        <rFont val="宋体"/>
        <family val="0"/>
      </rPr>
      <t>0239</t>
    </r>
  </si>
  <si>
    <t>其他交通福利费</t>
  </si>
  <si>
    <t>委托业务费</t>
  </si>
  <si>
    <t>办公经费</t>
  </si>
  <si>
    <t>310</t>
  </si>
  <si>
    <t>资本性支出</t>
  </si>
  <si>
    <t>机关资本性支出</t>
  </si>
  <si>
    <t>31022</t>
  </si>
  <si>
    <t>无形资产购置</t>
  </si>
  <si>
    <t>其他资本性支出</t>
  </si>
  <si>
    <t>机关商品和服务支出</t>
  </si>
  <si>
    <r>
      <t>5</t>
    </r>
    <r>
      <rPr>
        <sz val="9"/>
        <rFont val="宋体"/>
        <family val="0"/>
      </rPr>
      <t>9.58</t>
    </r>
  </si>
  <si>
    <r>
      <t>4</t>
    </r>
    <r>
      <rPr>
        <sz val="9"/>
        <rFont val="宋体"/>
        <family val="0"/>
      </rPr>
      <t>.26</t>
    </r>
  </si>
  <si>
    <r>
      <t>5</t>
    </r>
    <r>
      <rPr>
        <sz val="9"/>
        <rFont val="宋体"/>
        <family val="0"/>
      </rPr>
      <t>7.59</t>
    </r>
  </si>
  <si>
    <r>
      <t>2</t>
    </r>
    <r>
      <rPr>
        <sz val="9"/>
        <rFont val="宋体"/>
        <family val="0"/>
      </rPr>
      <t>2.68</t>
    </r>
  </si>
  <si>
    <r>
      <t>9</t>
    </r>
    <r>
      <rPr>
        <sz val="9"/>
        <rFont val="宋体"/>
        <family val="0"/>
      </rPr>
      <t>.07</t>
    </r>
  </si>
  <si>
    <r>
      <t>7</t>
    </r>
    <r>
      <rPr>
        <sz val="9"/>
        <rFont val="宋体"/>
        <family val="0"/>
      </rPr>
      <t>.38</t>
    </r>
  </si>
  <si>
    <r>
      <t>3</t>
    </r>
    <r>
      <rPr>
        <sz val="9"/>
        <rFont val="宋体"/>
        <family val="0"/>
      </rPr>
      <t>.65</t>
    </r>
  </si>
  <si>
    <r>
      <t>1</t>
    </r>
    <r>
      <rPr>
        <sz val="9"/>
        <rFont val="宋体"/>
        <family val="0"/>
      </rPr>
      <t>.46</t>
    </r>
  </si>
  <si>
    <r>
      <t>1</t>
    </r>
    <r>
      <rPr>
        <sz val="9"/>
        <rFont val="宋体"/>
        <family val="0"/>
      </rPr>
      <t>4.57</t>
    </r>
  </si>
  <si>
    <t>4</t>
  </si>
  <si>
    <t>2</t>
  </si>
  <si>
    <t>1</t>
  </si>
  <si>
    <r>
      <t>4</t>
    </r>
    <r>
      <rPr>
        <sz val="9"/>
        <rFont val="宋体"/>
        <family val="0"/>
      </rPr>
      <t>.2</t>
    </r>
  </si>
  <si>
    <r>
      <t>4</t>
    </r>
    <r>
      <rPr>
        <sz val="9"/>
        <rFont val="宋体"/>
        <family val="0"/>
      </rPr>
      <t>.57</t>
    </r>
  </si>
  <si>
    <r>
      <t>0</t>
    </r>
    <r>
      <rPr>
        <sz val="9"/>
        <rFont val="宋体"/>
        <family val="0"/>
      </rPr>
      <t>.72</t>
    </r>
  </si>
  <si>
    <r>
      <t>9</t>
    </r>
    <r>
      <rPr>
        <sz val="9"/>
        <rFont val="宋体"/>
        <family val="0"/>
      </rPr>
      <t>.9</t>
    </r>
  </si>
  <si>
    <r>
      <t>0</t>
    </r>
    <r>
      <rPr>
        <sz val="9"/>
        <rFont val="宋体"/>
        <family val="0"/>
      </rPr>
      <t>.8</t>
    </r>
  </si>
  <si>
    <r>
      <t>6</t>
    </r>
    <r>
      <rPr>
        <sz val="9"/>
        <rFont val="宋体"/>
        <family val="0"/>
      </rPr>
      <t>.02</t>
    </r>
  </si>
  <si>
    <r>
      <t>5</t>
    </r>
    <r>
      <rPr>
        <sz val="9"/>
        <rFont val="宋体"/>
        <family val="0"/>
      </rPr>
      <t>9.58</t>
    </r>
  </si>
  <si>
    <r>
      <t>4</t>
    </r>
    <r>
      <rPr>
        <sz val="9"/>
        <rFont val="宋体"/>
        <family val="0"/>
      </rPr>
      <t>.26</t>
    </r>
  </si>
  <si>
    <r>
      <t>5</t>
    </r>
    <r>
      <rPr>
        <sz val="9"/>
        <rFont val="宋体"/>
        <family val="0"/>
      </rPr>
      <t>7.59</t>
    </r>
  </si>
  <si>
    <t>19</t>
  </si>
  <si>
    <t>12</t>
  </si>
  <si>
    <r>
      <t>6</t>
    </r>
    <r>
      <rPr>
        <sz val="9"/>
        <rFont val="宋体"/>
        <family val="0"/>
      </rPr>
      <t>4</t>
    </r>
  </si>
  <si>
    <t>18.02</t>
  </si>
  <si>
    <t>303</t>
  </si>
  <si>
    <t>对个人和家庭的补助</t>
  </si>
  <si>
    <t>30305</t>
  </si>
  <si>
    <t>生活补助</t>
  </si>
  <si>
    <r>
      <t>4</t>
    </r>
    <r>
      <rPr>
        <sz val="9"/>
        <rFont val="宋体"/>
        <family val="0"/>
      </rPr>
      <t>.93</t>
    </r>
  </si>
  <si>
    <t>榆阳区档案馆库存档案的数字化加工及档案管理软件购买</t>
  </si>
  <si>
    <t>PDF格式</t>
  </si>
  <si>
    <t>9月底前不低于预算的80%，12月底前不低于预算的98%</t>
  </si>
  <si>
    <t>资金总额100万、软件40万、数字化加工费用60万</t>
  </si>
  <si>
    <t>检索快速，利用率高</t>
  </si>
  <si>
    <t>可持续影响
指标</t>
  </si>
  <si>
    <t>案卷目录 9110条，卷内目录136650   条，扫描769200页。软件符合要求。</t>
  </si>
  <si>
    <t xml:space="preserve"> 服务对象满意度</t>
  </si>
  <si>
    <t xml:space="preserve"> 提供利用</t>
  </si>
  <si>
    <t>提供高效便捷的档案查询服务</t>
  </si>
  <si>
    <t xml:space="preserve">资金总额100万 </t>
  </si>
  <si>
    <t xml:space="preserve"> 资金支出进度</t>
  </si>
  <si>
    <t xml:space="preserve"> 录入准确，扫描清晰</t>
  </si>
  <si>
    <t xml:space="preserve"> 扫描、录入数量、数字化档案管理软件一套</t>
  </si>
  <si>
    <t>满意度指标</t>
  </si>
  <si>
    <t xml:space="preserve"> 公共服务水平</t>
  </si>
  <si>
    <t xml:space="preserve">                            部门名称：榆林市榆阳区档案馆</t>
  </si>
  <si>
    <t>其他对个人和家庭的补助</t>
  </si>
  <si>
    <r>
      <t>301</t>
    </r>
    <r>
      <rPr>
        <sz val="9"/>
        <rFont val="宋体"/>
        <family val="0"/>
      </rPr>
      <t>07</t>
    </r>
  </si>
  <si>
    <r>
      <t>3010</t>
    </r>
    <r>
      <rPr>
        <sz val="9"/>
        <rFont val="宋体"/>
        <family val="0"/>
      </rPr>
      <t>7</t>
    </r>
  </si>
  <si>
    <t>为了更好的落实我局2019年的重点工作，使我局保管的档案为社会各界提供利用</t>
  </si>
  <si>
    <t xml:space="preserve"> 服务对象满意度99%</t>
  </si>
  <si>
    <r>
      <t>4.</t>
    </r>
    <r>
      <rPr>
        <sz val="9"/>
        <rFont val="宋体"/>
        <family val="0"/>
      </rPr>
      <t>92</t>
    </r>
  </si>
  <si>
    <r>
      <t>4</t>
    </r>
    <r>
      <rPr>
        <sz val="9"/>
        <rFont val="宋体"/>
        <family val="0"/>
      </rPr>
      <t>.92</t>
    </r>
  </si>
  <si>
    <t>4.93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</si>
</sst>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 numFmtId="181" formatCode="&quot;Yes&quot;;&quot;Yes&quot;;&quot;No&quot;"/>
    <numFmt numFmtId="182" formatCode="&quot;True&quot;;&quot;True&quot;;&quot;False&quot;"/>
    <numFmt numFmtId="183" formatCode="&quot;On&quot;;&quot;On&quot;;&quot;Off&quot;"/>
    <numFmt numFmtId="184" formatCode="[$€-2]\ #,##0.00_);[Red]\([$€-2]\ #,##0.00\)"/>
  </numFmts>
  <fonts count="55">
    <font>
      <sz val="9"/>
      <name val="宋体"/>
      <family val="0"/>
    </font>
    <font>
      <sz val="11"/>
      <color indexed="8"/>
      <name val="宋体"/>
      <family val="0"/>
    </font>
    <font>
      <sz val="11"/>
      <name val="宋体"/>
      <family val="0"/>
    </font>
    <font>
      <b/>
      <sz val="12"/>
      <name val="宋体"/>
      <family val="0"/>
    </font>
    <font>
      <sz val="12"/>
      <name val="宋体"/>
      <family val="0"/>
    </font>
    <font>
      <sz val="12"/>
      <name val="黑体"/>
      <family val="3"/>
    </font>
    <font>
      <b/>
      <sz val="16"/>
      <name val="宋体"/>
      <family val="0"/>
    </font>
    <font>
      <sz val="10"/>
      <name val="宋体"/>
      <family val="0"/>
    </font>
    <font>
      <sz val="9"/>
      <name val="Arial"/>
      <family val="2"/>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0"/>
      <name val="仿宋_GB2312"/>
      <family val="0"/>
    </font>
    <font>
      <sz val="12"/>
      <color indexed="10"/>
      <name val="宋体"/>
      <family val="0"/>
    </font>
    <font>
      <sz val="9"/>
      <color indexed="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style="thin"/>
      <right style="thin"/>
      <top/>
      <bottom style="thin"/>
    </border>
    <border>
      <left style="thin"/>
      <right style="thin"/>
      <top>
        <color indexed="63"/>
      </top>
      <bottom style="thin">
        <color indexed="8"/>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4"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179" fontId="14" fillId="0" borderId="0" applyFont="0" applyFill="0" applyBorder="0" applyAlignment="0" applyProtection="0"/>
    <xf numFmtId="176" fontId="14"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177" fontId="14" fillId="0" borderId="0" applyFont="0" applyFill="0" applyBorder="0" applyAlignment="0" applyProtection="0"/>
    <xf numFmtId="178" fontId="14"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54" fillId="0" borderId="0" applyNumberFormat="0" applyFill="0" applyBorder="0" applyAlignment="0" applyProtection="0"/>
    <xf numFmtId="0" fontId="1" fillId="32" borderId="8" applyNumberFormat="0" applyFont="0" applyAlignment="0" applyProtection="0"/>
  </cellStyleXfs>
  <cellXfs count="191">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0" fontId="4" fillId="0" borderId="0" xfId="40" applyAlignment="1">
      <alignment vertical="center" wrapText="1"/>
      <protection/>
    </xf>
    <xf numFmtId="0" fontId="4" fillId="0" borderId="0" xfId="40" applyFont="1" applyAlignment="1">
      <alignment vertical="center"/>
      <protection/>
    </xf>
    <xf numFmtId="0" fontId="5" fillId="0" borderId="0" xfId="40" applyFont="1" applyAlignment="1">
      <alignment vertical="center" wrapText="1"/>
      <protection/>
    </xf>
    <xf numFmtId="0" fontId="4" fillId="0" borderId="10" xfId="40" applyFont="1" applyBorder="1" applyAlignment="1">
      <alignment vertical="center"/>
      <protection/>
    </xf>
    <xf numFmtId="0" fontId="4" fillId="0" borderId="10" xfId="40" applyFont="1" applyBorder="1" applyAlignment="1">
      <alignment vertical="center" wrapText="1"/>
      <protection/>
    </xf>
    <xf numFmtId="0" fontId="4" fillId="0" borderId="0" xfId="40" applyFont="1" applyBorder="1" applyAlignment="1">
      <alignment vertical="center" wrapText="1"/>
      <protection/>
    </xf>
    <xf numFmtId="0" fontId="4" fillId="0" borderId="9" xfId="40"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9" xfId="40" applyFont="1" applyBorder="1" applyAlignment="1">
      <alignment vertical="center" wrapText="1"/>
      <protection/>
    </xf>
    <xf numFmtId="0" fontId="7" fillId="0" borderId="9" xfId="40" applyFont="1" applyBorder="1" applyAlignment="1">
      <alignment horizontal="center" vertical="center" wrapText="1"/>
      <protection/>
    </xf>
    <xf numFmtId="0" fontId="4" fillId="0" borderId="9" xfId="40" applyBorder="1" applyAlignment="1">
      <alignment vertical="center" wrapText="1"/>
      <protection/>
    </xf>
    <xf numFmtId="0" fontId="4" fillId="0" borderId="0" xfId="40" applyAlignment="1">
      <alignment vertical="center"/>
      <protection/>
    </xf>
    <xf numFmtId="0" fontId="7" fillId="0" borderId="0" xfId="40" applyFont="1" applyAlignment="1">
      <alignment vertical="center" wrapText="1"/>
      <protection/>
    </xf>
    <xf numFmtId="0" fontId="5" fillId="0" borderId="0" xfId="40" applyFont="1" applyAlignment="1">
      <alignment vertical="center"/>
      <protection/>
    </xf>
    <xf numFmtId="0" fontId="4" fillId="0" borderId="0" xfId="40" applyFont="1" applyAlignment="1">
      <alignment vertical="center"/>
      <protection/>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6" fillId="0" borderId="0" xfId="0" applyFont="1" applyAlignment="1">
      <alignment horizontal="centerContinuous" vertical="center"/>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Continuous" vertical="center"/>
    </xf>
    <xf numFmtId="0" fontId="0" fillId="0" borderId="0" xfId="0" applyAlignment="1">
      <alignment horizontal="center" vertical="center" wrapText="1"/>
    </xf>
    <xf numFmtId="0" fontId="8" fillId="0" borderId="9" xfId="0" applyFont="1" applyFill="1" applyBorder="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0" fillId="0" borderId="9"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0"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10" fillId="0" borderId="0" xfId="0" applyNumberFormat="1" applyFont="1" applyFill="1" applyBorder="1" applyAlignment="1" applyProtection="1">
      <alignment horizontal="center" vertical="center"/>
      <protection/>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4" fillId="0" borderId="0" xfId="0" applyFont="1" applyAlignment="1">
      <alignment/>
    </xf>
    <xf numFmtId="0" fontId="4" fillId="0" borderId="0" xfId="0" applyNumberFormat="1" applyFont="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9" xfId="0" applyNumberFormat="1" applyFont="1" applyBorder="1" applyAlignment="1">
      <alignment horizontal="center" vertical="center"/>
    </xf>
    <xf numFmtId="0" fontId="4" fillId="0" borderId="9" xfId="0" applyNumberFormat="1"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4" fillId="0" borderId="11" xfId="0" applyNumberFormat="1" applyFont="1" applyBorder="1" applyAlignment="1">
      <alignment horizontal="center" vertical="center"/>
    </xf>
    <xf numFmtId="0" fontId="0" fillId="0" borderId="9" xfId="0" applyNumberForma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horizontal="left"/>
    </xf>
    <xf numFmtId="0" fontId="0" fillId="0" borderId="9" xfId="0" applyBorder="1" applyAlignment="1">
      <alignment horizontal="center"/>
    </xf>
    <xf numFmtId="49" fontId="0" fillId="0" borderId="9"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right" vertical="center"/>
      <protection/>
    </xf>
    <xf numFmtId="0" fontId="0" fillId="0" borderId="15" xfId="0" applyBorder="1" applyAlignment="1">
      <alignment/>
    </xf>
    <xf numFmtId="49" fontId="0" fillId="0" borderId="9"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horizontal="right" vertical="center" wrapText="1"/>
      <protection/>
    </xf>
    <xf numFmtId="49" fontId="0" fillId="0" borderId="9" xfId="0" applyNumberFormat="1" applyFont="1" applyFill="1" applyBorder="1" applyAlignment="1" applyProtection="1">
      <alignment horizontal="left" vertical="center" wrapText="1"/>
      <protection/>
    </xf>
    <xf numFmtId="0" fontId="0" fillId="0" borderId="15" xfId="0" applyFont="1" applyBorder="1" applyAlignment="1">
      <alignment/>
    </xf>
    <xf numFmtId="0" fontId="0" fillId="0" borderId="11" xfId="0" applyBorder="1" applyAlignment="1">
      <alignment horizontal="left" vertical="center"/>
    </xf>
    <xf numFmtId="4" fontId="0" fillId="0" borderId="9"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left" vertical="center" wrapText="1"/>
      <protection/>
    </xf>
    <xf numFmtId="0" fontId="0" fillId="0" borderId="15" xfId="0" applyBorder="1" applyAlignment="1">
      <alignment horizontal="left"/>
    </xf>
    <xf numFmtId="0" fontId="0" fillId="0" borderId="15" xfId="0" applyFont="1" applyBorder="1" applyAlignment="1">
      <alignment horizontal="left"/>
    </xf>
    <xf numFmtId="0" fontId="0" fillId="0" borderId="11" xfId="0" applyNumberFormat="1" applyBorder="1" applyAlignment="1">
      <alignment horizontal="left" vertical="center"/>
    </xf>
    <xf numFmtId="0" fontId="0" fillId="0" borderId="9" xfId="0" applyNumberFormat="1" applyFont="1" applyFill="1" applyBorder="1" applyAlignment="1" applyProtection="1">
      <alignment horizontal="left" vertical="center" wrapText="1"/>
      <protection/>
    </xf>
    <xf numFmtId="0" fontId="0" fillId="0" borderId="11" xfId="0" applyNumberFormat="1" applyFont="1" applyFill="1" applyBorder="1" applyAlignment="1" applyProtection="1">
      <alignment horizontal="left" vertical="center" wrapText="1"/>
      <protection/>
    </xf>
    <xf numFmtId="0" fontId="0" fillId="0" borderId="16"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4" fontId="0" fillId="0" borderId="11" xfId="0" applyNumberFormat="1" applyFont="1" applyFill="1" applyBorder="1" applyAlignment="1" applyProtection="1">
      <alignment horizontal="left" vertical="center" wrapText="1"/>
      <protection/>
    </xf>
    <xf numFmtId="4" fontId="0" fillId="0" borderId="12" xfId="0" applyNumberFormat="1" applyFont="1" applyFill="1" applyBorder="1" applyAlignment="1" applyProtection="1">
      <alignment horizontal="left" vertical="center" wrapText="1"/>
      <protection/>
    </xf>
    <xf numFmtId="4" fontId="0" fillId="0" borderId="17" xfId="0" applyNumberFormat="1" applyFont="1" applyFill="1" applyBorder="1" applyAlignment="1" applyProtection="1">
      <alignment horizontal="left" vertical="center" wrapText="1"/>
      <protection/>
    </xf>
    <xf numFmtId="4" fontId="0" fillId="0" borderId="12"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right" vertical="center"/>
      <protection/>
    </xf>
    <xf numFmtId="0" fontId="0" fillId="0" borderId="9" xfId="0" applyFont="1" applyBorder="1" applyAlignment="1">
      <alignment/>
    </xf>
    <xf numFmtId="0" fontId="4" fillId="0" borderId="11"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9" xfId="40" applyFont="1" applyBorder="1" applyAlignment="1">
      <alignment vertical="center" wrapText="1"/>
      <protection/>
    </xf>
    <xf numFmtId="9" fontId="4" fillId="0" borderId="9" xfId="40" applyNumberFormat="1" applyBorder="1" applyAlignment="1">
      <alignment horizontal="center" vertical="center" wrapText="1"/>
      <protection/>
    </xf>
    <xf numFmtId="0" fontId="17" fillId="0" borderId="0" xfId="0" applyFont="1" applyAlignment="1">
      <alignment horizontal="left"/>
    </xf>
    <xf numFmtId="0" fontId="4" fillId="0" borderId="9" xfId="0" applyFont="1" applyBorder="1" applyAlignment="1">
      <alignment horizontal="center" vertical="center"/>
    </xf>
    <xf numFmtId="0" fontId="4" fillId="0" borderId="9" xfId="0" applyNumberFormat="1" applyFont="1" applyBorder="1" applyAlignment="1">
      <alignment horizontal="left" vertical="center"/>
    </xf>
    <xf numFmtId="0" fontId="4" fillId="0" borderId="11" xfId="0" applyNumberFormat="1" applyFont="1" applyBorder="1" applyAlignment="1">
      <alignment horizontal="left" vertical="center"/>
    </xf>
    <xf numFmtId="0" fontId="4" fillId="0" borderId="9" xfId="0" applyFont="1" applyBorder="1" applyAlignment="1">
      <alignment horizontal="left" vertical="center"/>
    </xf>
    <xf numFmtId="0" fontId="4" fillId="0" borderId="18" xfId="0" applyNumberFormat="1" applyFont="1" applyBorder="1" applyAlignment="1">
      <alignment horizontal="left" vertical="center"/>
    </xf>
    <xf numFmtId="0" fontId="4" fillId="0" borderId="13" xfId="0" applyNumberFormat="1" applyFont="1" applyBorder="1" applyAlignment="1">
      <alignment horizontal="left" vertical="center"/>
    </xf>
    <xf numFmtId="0" fontId="4" fillId="0" borderId="14" xfId="0" applyNumberFormat="1" applyFont="1" applyBorder="1" applyAlignment="1">
      <alignment horizontal="left" vertical="center"/>
    </xf>
    <xf numFmtId="0" fontId="11" fillId="0" borderId="0" xfId="0" applyFont="1" applyAlignment="1">
      <alignment horizontal="center"/>
    </xf>
    <xf numFmtId="0" fontId="0" fillId="0" borderId="0" xfId="0" applyNumberFormat="1" applyFont="1" applyFill="1" applyBorder="1" applyAlignment="1" applyProtection="1">
      <alignment horizontal="left" vertical="center"/>
      <protection/>
    </xf>
    <xf numFmtId="0" fontId="10" fillId="0" borderId="9"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6"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left" vertical="center"/>
      <protection/>
    </xf>
    <xf numFmtId="0" fontId="0" fillId="0" borderId="9" xfId="0" applyNumberFormat="1" applyFont="1" applyFill="1" applyBorder="1" applyAlignment="1" applyProtection="1">
      <alignment horizontal="left" vertical="center" wrapText="1"/>
      <protection/>
    </xf>
    <xf numFmtId="0" fontId="0" fillId="0" borderId="9" xfId="0" applyBorder="1" applyAlignment="1">
      <alignment horizontal="left" vertical="center" wrapText="1"/>
    </xf>
    <xf numFmtId="49" fontId="0" fillId="0" borderId="9" xfId="0" applyNumberFormat="1" applyFont="1" applyFill="1" applyBorder="1" applyAlignment="1" applyProtection="1">
      <alignment horizontal="left" vertical="center" wrapText="1"/>
      <protection/>
    </xf>
    <xf numFmtId="0" fontId="0" fillId="0" borderId="9" xfId="0" applyFont="1" applyBorder="1" applyAlignment="1">
      <alignment horizontal="left" vertical="center" wrapText="1"/>
    </xf>
    <xf numFmtId="0" fontId="6" fillId="0" borderId="0" xfId="0" applyFont="1" applyAlignment="1">
      <alignment horizontal="center"/>
    </xf>
    <xf numFmtId="0" fontId="2" fillId="0" borderId="0" xfId="0" applyFont="1" applyAlignment="1">
      <alignment horizontal="left"/>
    </xf>
    <xf numFmtId="0" fontId="0" fillId="0" borderId="1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4" fillId="0" borderId="11" xfId="40" applyFont="1" applyBorder="1" applyAlignment="1">
      <alignment horizontal="left" vertical="top" wrapText="1"/>
      <protection/>
    </xf>
    <xf numFmtId="0" fontId="4" fillId="0" borderId="21" xfId="40" applyFont="1" applyBorder="1" applyAlignment="1">
      <alignment horizontal="left" vertical="top" wrapText="1"/>
      <protection/>
    </xf>
    <xf numFmtId="0" fontId="4" fillId="0" borderId="22" xfId="40" applyFont="1" applyBorder="1" applyAlignment="1">
      <alignment horizontal="left" vertical="top" wrapText="1"/>
      <protection/>
    </xf>
    <xf numFmtId="0" fontId="4" fillId="0" borderId="22" xfId="40" applyBorder="1" applyAlignment="1">
      <alignment horizontal="left" vertical="top" wrapText="1"/>
      <protection/>
    </xf>
    <xf numFmtId="0" fontId="4" fillId="0" borderId="19" xfId="40" applyBorder="1" applyAlignment="1">
      <alignment horizontal="left" vertical="top" wrapText="1"/>
      <protection/>
    </xf>
    <xf numFmtId="0" fontId="4" fillId="0" borderId="9" xfId="40" applyFont="1" applyBorder="1" applyAlignment="1">
      <alignment horizontal="center" vertical="center" wrapText="1"/>
      <protection/>
    </xf>
    <xf numFmtId="0" fontId="7" fillId="0" borderId="0" xfId="40" applyNumberFormat="1" applyFont="1" applyFill="1" applyBorder="1" applyAlignment="1">
      <alignment vertical="center" wrapText="1"/>
      <protection/>
    </xf>
    <xf numFmtId="0" fontId="4" fillId="0" borderId="9" xfId="40" applyBorder="1" applyAlignment="1">
      <alignment horizontal="center" vertical="center" wrapText="1"/>
      <protection/>
    </xf>
    <xf numFmtId="0" fontId="4" fillId="0" borderId="11" xfId="40" applyBorder="1" applyAlignment="1">
      <alignment horizontal="center" vertical="center" wrapText="1"/>
      <protection/>
    </xf>
    <xf numFmtId="0" fontId="4" fillId="0" borderId="21" xfId="40" applyFont="1" applyBorder="1" applyAlignment="1">
      <alignment horizontal="left" vertical="center" wrapText="1"/>
      <protection/>
    </xf>
    <xf numFmtId="0" fontId="4" fillId="0" borderId="22" xfId="40" applyFont="1" applyBorder="1" applyAlignment="1">
      <alignment horizontal="left" vertical="center" wrapText="1"/>
      <protection/>
    </xf>
    <xf numFmtId="0" fontId="4" fillId="0" borderId="18" xfId="40" applyBorder="1" applyAlignment="1">
      <alignment horizontal="right" vertical="center" wrapText="1"/>
      <protection/>
    </xf>
    <xf numFmtId="0" fontId="4" fillId="0" borderId="14" xfId="40" applyBorder="1" applyAlignment="1">
      <alignment horizontal="right" vertical="center" wrapText="1"/>
      <protection/>
    </xf>
    <xf numFmtId="0" fontId="4" fillId="0" borderId="18" xfId="40" applyFont="1" applyBorder="1" applyAlignment="1">
      <alignment horizontal="center" vertical="center" wrapText="1"/>
      <protection/>
    </xf>
    <xf numFmtId="0" fontId="4" fillId="0" borderId="13" xfId="40" applyFont="1" applyBorder="1" applyAlignment="1">
      <alignment horizontal="center" vertical="center" wrapText="1"/>
      <protection/>
    </xf>
    <xf numFmtId="0" fontId="4" fillId="0" borderId="14" xfId="40" applyFont="1" applyBorder="1" applyAlignment="1">
      <alignment horizontal="center" vertical="center" wrapText="1"/>
      <protection/>
    </xf>
    <xf numFmtId="0" fontId="4" fillId="0" borderId="21" xfId="40" applyFont="1" applyBorder="1" applyAlignment="1">
      <alignment horizontal="center" vertical="center" wrapText="1"/>
      <protection/>
    </xf>
    <xf numFmtId="0" fontId="1" fillId="0" borderId="22" xfId="0" applyFont="1" applyFill="1" applyBorder="1" applyAlignment="1">
      <alignment vertical="center"/>
    </xf>
    <xf numFmtId="0" fontId="1" fillId="0" borderId="19" xfId="0" applyFont="1" applyFill="1" applyBorder="1" applyAlignment="1">
      <alignment vertical="center"/>
    </xf>
    <xf numFmtId="0" fontId="1" fillId="0" borderId="23" xfId="0" applyFont="1" applyFill="1" applyBorder="1" applyAlignment="1">
      <alignment vertical="center"/>
    </xf>
    <xf numFmtId="0" fontId="1" fillId="0" borderId="0" xfId="0" applyFont="1" applyFill="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10" xfId="0" applyFont="1" applyFill="1" applyBorder="1" applyAlignment="1">
      <alignment vertical="center"/>
    </xf>
    <xf numFmtId="0" fontId="1" fillId="0" borderId="20" xfId="0" applyFont="1" applyFill="1" applyBorder="1" applyAlignment="1">
      <alignment vertical="center"/>
    </xf>
    <xf numFmtId="0" fontId="6" fillId="0" borderId="0" xfId="40" applyFont="1" applyAlignment="1">
      <alignment horizontal="center" vertical="center" wrapText="1"/>
      <protection/>
    </xf>
    <xf numFmtId="0" fontId="4" fillId="0" borderId="0" xfId="40" applyFont="1" applyAlignment="1">
      <alignment horizontal="center" vertical="center" wrapText="1"/>
      <protection/>
    </xf>
    <xf numFmtId="0" fontId="4" fillId="0" borderId="18" xfId="40" applyBorder="1" applyAlignment="1">
      <alignment horizontal="center" vertical="center" wrapText="1"/>
      <protection/>
    </xf>
    <xf numFmtId="0" fontId="4" fillId="0" borderId="13" xfId="40" applyBorder="1" applyAlignment="1">
      <alignment horizontal="center" vertical="center" wrapText="1"/>
      <protection/>
    </xf>
    <xf numFmtId="0" fontId="4" fillId="0" borderId="9" xfId="40" applyBorder="1" applyAlignment="1">
      <alignment horizontal="left" vertical="center" wrapText="1"/>
      <protection/>
    </xf>
    <xf numFmtId="0" fontId="4" fillId="0" borderId="9" xfId="40" applyFont="1" applyBorder="1" applyAlignment="1">
      <alignment horizontal="left" vertical="center" wrapText="1"/>
      <protection/>
    </xf>
    <xf numFmtId="0" fontId="4" fillId="0" borderId="16" xfId="40" applyBorder="1" applyAlignment="1">
      <alignment horizontal="left" vertical="center" wrapText="1"/>
      <protection/>
    </xf>
    <xf numFmtId="0" fontId="4" fillId="0" borderId="18" xfId="40" applyBorder="1" applyAlignment="1">
      <alignment horizontal="left" vertical="center" wrapText="1"/>
      <protection/>
    </xf>
    <xf numFmtId="0" fontId="4" fillId="0" borderId="11" xfId="40" applyBorder="1" applyAlignment="1">
      <alignment horizontal="left" vertical="center" wrapText="1"/>
      <protection/>
    </xf>
    <xf numFmtId="0" fontId="4" fillId="0" borderId="9" xfId="40" applyFont="1" applyBorder="1" applyAlignment="1">
      <alignment horizontal="left" vertical="top" wrapText="1"/>
      <protection/>
    </xf>
    <xf numFmtId="0" fontId="4" fillId="0" borderId="9" xfId="40" applyBorder="1" applyAlignment="1">
      <alignment horizontal="left" vertical="top" wrapText="1"/>
      <protection/>
    </xf>
    <xf numFmtId="0" fontId="3" fillId="0" borderId="0" xfId="0" applyFont="1" applyAlignment="1">
      <alignment horizontal="center" vertical="center"/>
    </xf>
    <xf numFmtId="0" fontId="2" fillId="0" borderId="9"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85" t="s">
        <v>1</v>
      </c>
    </row>
    <row r="3" spans="1:14" ht="93.75" customHeight="1">
      <c r="A3" s="86"/>
      <c r="N3" s="23"/>
    </row>
    <row r="4" ht="81.75" customHeight="1">
      <c r="A4" s="87" t="s">
        <v>461</v>
      </c>
    </row>
    <row r="5" ht="40.5" customHeight="1">
      <c r="A5" s="87" t="s">
        <v>2</v>
      </c>
    </row>
    <row r="6" ht="36.75" customHeight="1">
      <c r="A6" s="87" t="s">
        <v>3</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3"/>
  <sheetViews>
    <sheetView showGridLines="0" showZeros="0" zoomScalePageLayoutView="0" workbookViewId="0" topLeftCell="A1">
      <selection activeCell="B35" sqref="B35"/>
    </sheetView>
  </sheetViews>
  <sheetFormatPr defaultColWidth="9.16015625" defaultRowHeight="12.75" customHeight="1"/>
  <cols>
    <col min="1" max="1" width="19" style="0" customWidth="1"/>
    <col min="2" max="4" width="31.66015625" style="0" customWidth="1"/>
    <col min="5" max="7" width="21.33203125" style="0" customWidth="1"/>
    <col min="8" max="8" width="23.66015625" style="0" customWidth="1"/>
    <col min="9" max="255" width="9.16015625" style="0" customWidth="1"/>
  </cols>
  <sheetData>
    <row r="1" ht="30" customHeight="1">
      <c r="A1" s="23" t="s">
        <v>23</v>
      </c>
    </row>
    <row r="2" spans="1:8" ht="28.5" customHeight="1">
      <c r="A2" s="31" t="s">
        <v>172</v>
      </c>
      <c r="B2" s="31"/>
      <c r="C2" s="31"/>
      <c r="D2" s="31"/>
      <c r="E2" s="31"/>
      <c r="F2" s="31"/>
      <c r="G2" s="31"/>
      <c r="H2" s="31"/>
    </row>
    <row r="3" ht="22.5" customHeight="1">
      <c r="H3" s="30" t="s">
        <v>44</v>
      </c>
    </row>
    <row r="4" spans="1:8" ht="22.5" customHeight="1">
      <c r="A4" s="32" t="s">
        <v>167</v>
      </c>
      <c r="B4" s="32" t="s">
        <v>168</v>
      </c>
      <c r="C4" s="32" t="s">
        <v>169</v>
      </c>
      <c r="D4" s="32" t="s">
        <v>170</v>
      </c>
      <c r="E4" s="32" t="s">
        <v>139</v>
      </c>
      <c r="F4" s="32" t="s">
        <v>163</v>
      </c>
      <c r="G4" s="32" t="s">
        <v>164</v>
      </c>
      <c r="H4" s="32" t="s">
        <v>166</v>
      </c>
    </row>
    <row r="5" spans="1:8" ht="15.75" customHeight="1">
      <c r="A5" s="26" t="s">
        <v>150</v>
      </c>
      <c r="B5" s="26" t="s">
        <v>150</v>
      </c>
      <c r="C5" s="26"/>
      <c r="D5" s="26"/>
      <c r="E5" s="26">
        <v>1</v>
      </c>
      <c r="F5" s="26">
        <v>2</v>
      </c>
      <c r="G5" s="26">
        <v>3</v>
      </c>
      <c r="H5" s="26" t="s">
        <v>150</v>
      </c>
    </row>
    <row r="6" spans="1:8" ht="12.75" customHeight="1">
      <c r="A6" s="89" t="s">
        <v>339</v>
      </c>
      <c r="B6" s="92" t="s">
        <v>367</v>
      </c>
      <c r="C6" s="102">
        <v>501</v>
      </c>
      <c r="D6" s="97" t="s">
        <v>368</v>
      </c>
      <c r="E6" s="52">
        <v>185.16</v>
      </c>
      <c r="F6" s="90"/>
      <c r="G6" s="90"/>
      <c r="H6" s="28"/>
    </row>
    <row r="7" spans="1:8" ht="12.75" customHeight="1">
      <c r="A7" s="89" t="s">
        <v>340</v>
      </c>
      <c r="B7" s="89" t="s">
        <v>341</v>
      </c>
      <c r="C7" s="135">
        <v>50101</v>
      </c>
      <c r="D7" s="137" t="s">
        <v>382</v>
      </c>
      <c r="E7" s="111" t="s">
        <v>433</v>
      </c>
      <c r="F7" s="110" t="s">
        <v>415</v>
      </c>
      <c r="G7" s="90"/>
      <c r="H7" s="28"/>
    </row>
    <row r="8" spans="1:8" ht="12.75" customHeight="1">
      <c r="A8" s="89" t="s">
        <v>342</v>
      </c>
      <c r="B8" s="89" t="s">
        <v>343</v>
      </c>
      <c r="C8" s="136"/>
      <c r="D8" s="136"/>
      <c r="E8" s="111" t="s">
        <v>434</v>
      </c>
      <c r="F8" s="110" t="s">
        <v>416</v>
      </c>
      <c r="G8" s="90"/>
      <c r="H8" s="28"/>
    </row>
    <row r="9" spans="1:8" ht="12.75" customHeight="1">
      <c r="A9" s="89" t="s">
        <v>344</v>
      </c>
      <c r="B9" s="89" t="s">
        <v>345</v>
      </c>
      <c r="C9" s="136"/>
      <c r="D9" s="136"/>
      <c r="E9" s="111">
        <v>4.92</v>
      </c>
      <c r="F9" s="111">
        <v>4.92</v>
      </c>
      <c r="G9" s="90"/>
      <c r="H9" s="28"/>
    </row>
    <row r="10" spans="1:8" ht="12.75" customHeight="1">
      <c r="A10" s="94" t="s">
        <v>464</v>
      </c>
      <c r="B10" s="89" t="s">
        <v>346</v>
      </c>
      <c r="C10" s="136">
        <v>50102</v>
      </c>
      <c r="D10" s="138" t="s">
        <v>395</v>
      </c>
      <c r="E10" s="111" t="s">
        <v>435</v>
      </c>
      <c r="F10" s="110" t="s">
        <v>417</v>
      </c>
      <c r="G10" s="90"/>
      <c r="H10" s="28"/>
    </row>
    <row r="11" spans="1:8" ht="12.75" customHeight="1">
      <c r="A11" s="94" t="s">
        <v>383</v>
      </c>
      <c r="B11" s="94" t="s">
        <v>388</v>
      </c>
      <c r="C11" s="136"/>
      <c r="D11" s="138"/>
      <c r="E11" s="111" t="s">
        <v>418</v>
      </c>
      <c r="F11" s="110" t="s">
        <v>418</v>
      </c>
      <c r="G11" s="90"/>
      <c r="H11" s="28"/>
    </row>
    <row r="12" spans="1:8" ht="12.75" customHeight="1">
      <c r="A12" s="94" t="s">
        <v>384</v>
      </c>
      <c r="B12" s="94" t="s">
        <v>389</v>
      </c>
      <c r="C12" s="136"/>
      <c r="D12" s="138"/>
      <c r="E12" s="111" t="s">
        <v>419</v>
      </c>
      <c r="F12" s="110" t="s">
        <v>419</v>
      </c>
      <c r="G12" s="90"/>
      <c r="H12" s="28"/>
    </row>
    <row r="13" spans="1:8" ht="12.75" customHeight="1">
      <c r="A13" s="94" t="s">
        <v>385</v>
      </c>
      <c r="B13" s="94" t="s">
        <v>390</v>
      </c>
      <c r="C13" s="136"/>
      <c r="D13" s="138"/>
      <c r="E13" s="111" t="s">
        <v>420</v>
      </c>
      <c r="F13" s="110" t="s">
        <v>420</v>
      </c>
      <c r="G13" s="90"/>
      <c r="H13" s="29"/>
    </row>
    <row r="14" spans="1:8" ht="12.75" customHeight="1">
      <c r="A14" s="94" t="s">
        <v>386</v>
      </c>
      <c r="B14" s="94" t="s">
        <v>391</v>
      </c>
      <c r="C14" s="136"/>
      <c r="D14" s="138"/>
      <c r="E14" s="111" t="s">
        <v>421</v>
      </c>
      <c r="F14" s="110" t="s">
        <v>421</v>
      </c>
      <c r="G14" s="90"/>
      <c r="H14" s="29"/>
    </row>
    <row r="15" spans="1:8" ht="12.75" customHeight="1">
      <c r="A15" s="94" t="s">
        <v>387</v>
      </c>
      <c r="B15" s="94" t="s">
        <v>392</v>
      </c>
      <c r="C15" s="136"/>
      <c r="D15" s="138"/>
      <c r="E15" s="111" t="s">
        <v>422</v>
      </c>
      <c r="F15" s="110" t="s">
        <v>422</v>
      </c>
      <c r="G15" s="90"/>
      <c r="H15" s="29"/>
    </row>
    <row r="16" spans="1:8" ht="12.75" customHeight="1">
      <c r="A16" s="94" t="s">
        <v>393</v>
      </c>
      <c r="B16" s="94" t="s">
        <v>394</v>
      </c>
      <c r="C16" s="102">
        <v>50103</v>
      </c>
      <c r="D16" s="98" t="s">
        <v>396</v>
      </c>
      <c r="E16" s="111" t="s">
        <v>423</v>
      </c>
      <c r="F16" s="110" t="s">
        <v>423</v>
      </c>
      <c r="G16" s="90"/>
      <c r="H16" s="29"/>
    </row>
    <row r="17" spans="1:8" ht="12.75" customHeight="1">
      <c r="A17" s="89" t="s">
        <v>347</v>
      </c>
      <c r="B17" s="89" t="s">
        <v>348</v>
      </c>
      <c r="C17" s="102">
        <v>502</v>
      </c>
      <c r="D17" s="98" t="s">
        <v>414</v>
      </c>
      <c r="E17" s="93">
        <v>44.21</v>
      </c>
      <c r="F17" s="90"/>
      <c r="G17" s="90"/>
      <c r="H17" s="29"/>
    </row>
    <row r="18" spans="1:8" ht="12.75" customHeight="1">
      <c r="A18" s="89" t="s">
        <v>349</v>
      </c>
      <c r="B18" s="89" t="s">
        <v>350</v>
      </c>
      <c r="C18" s="103"/>
      <c r="D18" s="106"/>
      <c r="E18" s="111" t="s">
        <v>424</v>
      </c>
      <c r="F18" s="110"/>
      <c r="G18" s="110" t="s">
        <v>424</v>
      </c>
      <c r="H18" s="29"/>
    </row>
    <row r="19" spans="1:8" ht="12.75" customHeight="1">
      <c r="A19" s="89" t="s">
        <v>351</v>
      </c>
      <c r="B19" s="89" t="s">
        <v>352</v>
      </c>
      <c r="C19" s="105"/>
      <c r="D19" s="107"/>
      <c r="E19" s="111" t="s">
        <v>425</v>
      </c>
      <c r="F19" s="110"/>
      <c r="G19" s="110" t="s">
        <v>425</v>
      </c>
      <c r="H19" s="29"/>
    </row>
    <row r="20" spans="1:8" ht="12.75" customHeight="1">
      <c r="A20" s="94" t="s">
        <v>397</v>
      </c>
      <c r="B20" s="94" t="s">
        <v>398</v>
      </c>
      <c r="C20" s="105"/>
      <c r="D20" s="107"/>
      <c r="E20" s="111" t="s">
        <v>426</v>
      </c>
      <c r="F20" s="110"/>
      <c r="G20" s="110" t="s">
        <v>426</v>
      </c>
      <c r="H20" s="29"/>
    </row>
    <row r="21" spans="1:8" ht="12.75" customHeight="1">
      <c r="A21" s="89" t="s">
        <v>353</v>
      </c>
      <c r="B21" s="89" t="s">
        <v>354</v>
      </c>
      <c r="C21" s="105"/>
      <c r="D21" s="107"/>
      <c r="E21" s="111" t="s">
        <v>426</v>
      </c>
      <c r="F21" s="110"/>
      <c r="G21" s="110" t="s">
        <v>426</v>
      </c>
      <c r="H21" s="29"/>
    </row>
    <row r="22" spans="1:8" ht="12.75" customHeight="1">
      <c r="A22" s="89" t="s">
        <v>355</v>
      </c>
      <c r="B22" s="89" t="s">
        <v>356</v>
      </c>
      <c r="C22" s="105"/>
      <c r="D22" s="109" t="s">
        <v>407</v>
      </c>
      <c r="E22" s="111" t="s">
        <v>425</v>
      </c>
      <c r="F22" s="110"/>
      <c r="G22" s="110" t="s">
        <v>425</v>
      </c>
      <c r="H22" s="29"/>
    </row>
    <row r="23" spans="1:8" ht="12.75" customHeight="1">
      <c r="A23" s="89" t="s">
        <v>357</v>
      </c>
      <c r="B23" s="89" t="s">
        <v>358</v>
      </c>
      <c r="C23" s="105">
        <v>50201</v>
      </c>
      <c r="D23" s="107"/>
      <c r="E23" s="111" t="s">
        <v>425</v>
      </c>
      <c r="F23" s="110"/>
      <c r="G23" s="110" t="s">
        <v>425</v>
      </c>
      <c r="H23" s="29"/>
    </row>
    <row r="24" spans="1:8" ht="12.75" customHeight="1">
      <c r="A24" s="89" t="s">
        <v>359</v>
      </c>
      <c r="B24" s="89" t="s">
        <v>360</v>
      </c>
      <c r="C24" s="105"/>
      <c r="D24" s="107"/>
      <c r="E24" s="111" t="s">
        <v>425</v>
      </c>
      <c r="F24" s="110"/>
      <c r="G24" s="110" t="s">
        <v>425</v>
      </c>
      <c r="H24" s="29"/>
    </row>
    <row r="25" spans="1:8" ht="12.75" customHeight="1">
      <c r="A25" s="89" t="s">
        <v>361</v>
      </c>
      <c r="B25" s="89" t="s">
        <v>362</v>
      </c>
      <c r="C25" s="105"/>
      <c r="D25" s="107"/>
      <c r="E25" s="111" t="s">
        <v>427</v>
      </c>
      <c r="F25" s="110"/>
      <c r="G25" s="110" t="s">
        <v>427</v>
      </c>
      <c r="H25" s="29"/>
    </row>
    <row r="26" spans="1:8" ht="12.75" customHeight="1">
      <c r="A26" s="89" t="s">
        <v>363</v>
      </c>
      <c r="B26" s="94" t="s">
        <v>401</v>
      </c>
      <c r="C26" s="105"/>
      <c r="D26" s="107"/>
      <c r="E26" s="111" t="s">
        <v>428</v>
      </c>
      <c r="F26" s="110"/>
      <c r="G26" s="110" t="s">
        <v>428</v>
      </c>
      <c r="H26" s="29"/>
    </row>
    <row r="27" spans="1:8" ht="12.75" customHeight="1">
      <c r="A27" s="89" t="s">
        <v>365</v>
      </c>
      <c r="B27" s="91" t="s">
        <v>366</v>
      </c>
      <c r="C27" s="105"/>
      <c r="D27" s="107"/>
      <c r="E27" s="111" t="s">
        <v>429</v>
      </c>
      <c r="F27" s="110"/>
      <c r="G27" s="110" t="s">
        <v>429</v>
      </c>
      <c r="H27" s="29"/>
    </row>
    <row r="28" spans="1:8" ht="12.75" customHeight="1">
      <c r="A28" s="94" t="s">
        <v>404</v>
      </c>
      <c r="B28" s="95" t="s">
        <v>405</v>
      </c>
      <c r="C28" s="104"/>
      <c r="D28" s="108"/>
      <c r="E28" s="111" t="s">
        <v>430</v>
      </c>
      <c r="F28" s="110"/>
      <c r="G28" s="110" t="s">
        <v>430</v>
      </c>
      <c r="H28" s="29"/>
    </row>
    <row r="29" spans="1:8" ht="12.75" customHeight="1">
      <c r="A29" s="89" t="s">
        <v>364</v>
      </c>
      <c r="B29" s="91" t="s">
        <v>258</v>
      </c>
      <c r="C29" s="102">
        <v>50206</v>
      </c>
      <c r="D29" s="99" t="s">
        <v>258</v>
      </c>
      <c r="E29" s="111" t="s">
        <v>431</v>
      </c>
      <c r="F29" s="110"/>
      <c r="G29" s="110" t="s">
        <v>431</v>
      </c>
      <c r="H29" s="29"/>
    </row>
    <row r="30" spans="1:8" ht="12.75" customHeight="1">
      <c r="A30" s="94" t="s">
        <v>399</v>
      </c>
      <c r="B30" s="95" t="s">
        <v>400</v>
      </c>
      <c r="C30" s="102">
        <v>50205</v>
      </c>
      <c r="D30" s="98" t="s">
        <v>406</v>
      </c>
      <c r="E30" s="110" t="s">
        <v>424</v>
      </c>
      <c r="F30" s="90"/>
      <c r="G30" s="110" t="s">
        <v>424</v>
      </c>
      <c r="H30" s="29"/>
    </row>
    <row r="31" spans="1:8" ht="12.75" customHeight="1">
      <c r="A31" s="94" t="s">
        <v>402</v>
      </c>
      <c r="B31" s="95" t="s">
        <v>403</v>
      </c>
      <c r="C31" s="102">
        <v>50299</v>
      </c>
      <c r="D31" s="100" t="s">
        <v>403</v>
      </c>
      <c r="E31" s="110" t="s">
        <v>432</v>
      </c>
      <c r="F31" s="90"/>
      <c r="G31" s="110" t="s">
        <v>432</v>
      </c>
      <c r="H31" s="29"/>
    </row>
    <row r="32" spans="1:8" ht="12.75" customHeight="1">
      <c r="A32" s="94" t="s">
        <v>440</v>
      </c>
      <c r="B32" s="95" t="s">
        <v>441</v>
      </c>
      <c r="C32" s="102">
        <v>509</v>
      </c>
      <c r="D32" s="95" t="s">
        <v>441</v>
      </c>
      <c r="E32" s="52">
        <v>4.93</v>
      </c>
      <c r="F32" s="90"/>
      <c r="G32" s="90"/>
      <c r="H32" s="29"/>
    </row>
    <row r="33" spans="1:8" ht="12.75" customHeight="1">
      <c r="A33" s="94" t="s">
        <v>442</v>
      </c>
      <c r="B33" s="95" t="s">
        <v>443</v>
      </c>
      <c r="C33" s="102">
        <v>50999</v>
      </c>
      <c r="D33" s="95" t="s">
        <v>462</v>
      </c>
      <c r="E33" s="52">
        <v>4.93</v>
      </c>
      <c r="F33" s="90" t="s">
        <v>444</v>
      </c>
      <c r="G33" s="29"/>
      <c r="H33" s="112"/>
    </row>
  </sheetData>
  <sheetProtection/>
  <mergeCells count="4">
    <mergeCell ref="C7:C9"/>
    <mergeCell ref="D7:D9"/>
    <mergeCell ref="C10:C15"/>
    <mergeCell ref="D10:D15"/>
  </mergeCells>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2" style="0" customWidth="1"/>
    <col min="8" max="8" width="19.83203125" style="0" customWidth="1"/>
  </cols>
  <sheetData>
    <row r="1" spans="1:6" ht="22.5" customHeight="1">
      <c r="A1" s="37" t="s">
        <v>25</v>
      </c>
      <c r="B1" s="38"/>
      <c r="C1" s="38"/>
      <c r="D1" s="38"/>
      <c r="E1" s="38"/>
      <c r="F1" s="39"/>
    </row>
    <row r="2" spans="1:6" ht="22.5" customHeight="1">
      <c r="A2" s="40" t="s">
        <v>26</v>
      </c>
      <c r="B2" s="41"/>
      <c r="C2" s="41"/>
      <c r="D2" s="41"/>
      <c r="E2" s="41"/>
      <c r="F2" s="41"/>
    </row>
    <row r="3" spans="1:8" ht="22.5" customHeight="1">
      <c r="A3" s="134"/>
      <c r="B3" s="134"/>
      <c r="C3" s="42"/>
      <c r="D3" s="42"/>
      <c r="E3" s="43"/>
      <c r="F3" s="44"/>
      <c r="H3" s="44" t="s">
        <v>44</v>
      </c>
    </row>
    <row r="4" spans="1:8" ht="22.5" customHeight="1">
      <c r="A4" s="127" t="s">
        <v>45</v>
      </c>
      <c r="B4" s="127"/>
      <c r="C4" s="128" t="s">
        <v>46</v>
      </c>
      <c r="D4" s="129"/>
      <c r="E4" s="129"/>
      <c r="F4" s="129"/>
      <c r="G4" s="129"/>
      <c r="H4" s="130"/>
    </row>
    <row r="5" spans="1:8" ht="22.5" customHeight="1">
      <c r="A5" s="45" t="s">
        <v>47</v>
      </c>
      <c r="B5" s="45" t="s">
        <v>48</v>
      </c>
      <c r="C5" s="45" t="s">
        <v>49</v>
      </c>
      <c r="D5" s="48" t="s">
        <v>48</v>
      </c>
      <c r="E5" s="45" t="s">
        <v>50</v>
      </c>
      <c r="F5" s="45" t="s">
        <v>48</v>
      </c>
      <c r="G5" s="45" t="s">
        <v>51</v>
      </c>
      <c r="H5" s="45" t="s">
        <v>48</v>
      </c>
    </row>
    <row r="6" spans="1:8" ht="22.5" customHeight="1">
      <c r="A6" s="49" t="s">
        <v>173</v>
      </c>
      <c r="B6" s="50"/>
      <c r="C6" s="51" t="s">
        <v>174</v>
      </c>
      <c r="D6" s="52"/>
      <c r="E6" s="53" t="s">
        <v>175</v>
      </c>
      <c r="F6" s="52"/>
      <c r="G6" s="54" t="s">
        <v>176</v>
      </c>
      <c r="H6" s="29"/>
    </row>
    <row r="7" spans="1:8" ht="22.5" customHeight="1">
      <c r="A7" s="55"/>
      <c r="B7" s="50"/>
      <c r="C7" s="51" t="s">
        <v>177</v>
      </c>
      <c r="D7" s="52"/>
      <c r="E7" s="56" t="s">
        <v>178</v>
      </c>
      <c r="F7" s="52"/>
      <c r="G7" s="54" t="s">
        <v>179</v>
      </c>
      <c r="H7" s="29"/>
    </row>
    <row r="8" spans="1:8" ht="22.5" customHeight="1">
      <c r="A8" s="55"/>
      <c r="B8" s="50"/>
      <c r="C8" s="51" t="s">
        <v>180</v>
      </c>
      <c r="D8" s="52"/>
      <c r="E8" s="56" t="s">
        <v>181</v>
      </c>
      <c r="F8" s="52"/>
      <c r="G8" s="54" t="s">
        <v>182</v>
      </c>
      <c r="H8" s="28"/>
    </row>
    <row r="9" spans="1:8" ht="22.5" customHeight="1">
      <c r="A9" s="49"/>
      <c r="B9" s="50"/>
      <c r="C9" s="51" t="s">
        <v>183</v>
      </c>
      <c r="D9" s="52"/>
      <c r="E9" s="56" t="s">
        <v>184</v>
      </c>
      <c r="F9" s="52"/>
      <c r="G9" s="54" t="s">
        <v>185</v>
      </c>
      <c r="H9" s="29"/>
    </row>
    <row r="10" spans="1:8" ht="22.5" customHeight="1">
      <c r="A10" s="49"/>
      <c r="B10" s="50"/>
      <c r="C10" s="51" t="s">
        <v>186</v>
      </c>
      <c r="D10" s="52"/>
      <c r="E10" s="56" t="s">
        <v>187</v>
      </c>
      <c r="F10" s="52"/>
      <c r="G10" s="54" t="s">
        <v>188</v>
      </c>
      <c r="H10" s="29"/>
    </row>
    <row r="11" spans="1:8" ht="22.5" customHeight="1">
      <c r="A11" s="55"/>
      <c r="B11" s="50"/>
      <c r="C11" s="51" t="s">
        <v>189</v>
      </c>
      <c r="D11" s="52"/>
      <c r="E11" s="56" t="s">
        <v>190</v>
      </c>
      <c r="F11" s="52"/>
      <c r="G11" s="54" t="s">
        <v>191</v>
      </c>
      <c r="H11" s="29"/>
    </row>
    <row r="12" spans="1:8" ht="22.5" customHeight="1">
      <c r="A12" s="55"/>
      <c r="B12" s="50"/>
      <c r="C12" s="51" t="s">
        <v>192</v>
      </c>
      <c r="D12" s="52"/>
      <c r="E12" s="56" t="s">
        <v>178</v>
      </c>
      <c r="F12" s="52"/>
      <c r="G12" s="54" t="s">
        <v>193</v>
      </c>
      <c r="H12" s="29"/>
    </row>
    <row r="13" spans="1:8" ht="22.5" customHeight="1">
      <c r="A13" s="57"/>
      <c r="B13" s="50"/>
      <c r="C13" s="51" t="s">
        <v>194</v>
      </c>
      <c r="D13" s="52"/>
      <c r="E13" s="56" t="s">
        <v>181</v>
      </c>
      <c r="F13" s="52"/>
      <c r="G13" s="54" t="s">
        <v>195</v>
      </c>
      <c r="H13" s="29"/>
    </row>
    <row r="14" spans="1:8" ht="22.5" customHeight="1">
      <c r="A14" s="57"/>
      <c r="B14" s="50"/>
      <c r="C14" s="51" t="s">
        <v>196</v>
      </c>
      <c r="D14" s="52"/>
      <c r="E14" s="56" t="s">
        <v>184</v>
      </c>
      <c r="F14" s="52"/>
      <c r="G14" s="54" t="s">
        <v>197</v>
      </c>
      <c r="H14" s="29"/>
    </row>
    <row r="15" spans="1:8" ht="22.5" customHeight="1">
      <c r="A15" s="57"/>
      <c r="B15" s="50"/>
      <c r="C15" s="51" t="s">
        <v>198</v>
      </c>
      <c r="D15" s="52"/>
      <c r="E15" s="56" t="s">
        <v>199</v>
      </c>
      <c r="F15" s="52"/>
      <c r="G15" s="54" t="s">
        <v>200</v>
      </c>
      <c r="H15" s="29"/>
    </row>
    <row r="16" spans="1:8" ht="22.5" customHeight="1">
      <c r="A16" s="28"/>
      <c r="B16" s="58"/>
      <c r="C16" s="51" t="s">
        <v>201</v>
      </c>
      <c r="D16" s="52"/>
      <c r="E16" s="56" t="s">
        <v>202</v>
      </c>
      <c r="F16" s="52"/>
      <c r="G16" s="54" t="s">
        <v>203</v>
      </c>
      <c r="H16" s="28"/>
    </row>
    <row r="17" spans="1:8" ht="22.5" customHeight="1">
      <c r="A17" s="29"/>
      <c r="B17" s="58"/>
      <c r="C17" s="51" t="s">
        <v>204</v>
      </c>
      <c r="D17" s="52"/>
      <c r="E17" s="56" t="s">
        <v>205</v>
      </c>
      <c r="F17" s="52"/>
      <c r="G17" s="54" t="s">
        <v>206</v>
      </c>
      <c r="H17" s="29"/>
    </row>
    <row r="18" spans="1:8" ht="22.5" customHeight="1">
      <c r="A18" s="29"/>
      <c r="B18" s="58"/>
      <c r="C18" s="51" t="s">
        <v>207</v>
      </c>
      <c r="D18" s="52"/>
      <c r="E18" s="56" t="s">
        <v>208</v>
      </c>
      <c r="F18" s="52"/>
      <c r="G18" s="54" t="s">
        <v>209</v>
      </c>
      <c r="H18" s="29"/>
    </row>
    <row r="19" spans="1:8" ht="22.5" customHeight="1">
      <c r="A19" s="57"/>
      <c r="B19" s="58"/>
      <c r="C19" s="51" t="s">
        <v>210</v>
      </c>
      <c r="D19" s="52"/>
      <c r="E19" s="56" t="s">
        <v>211</v>
      </c>
      <c r="F19" s="52"/>
      <c r="G19" s="54" t="s">
        <v>212</v>
      </c>
      <c r="H19" s="29"/>
    </row>
    <row r="20" spans="1:8" ht="22.5" customHeight="1">
      <c r="A20" s="57"/>
      <c r="B20" s="50"/>
      <c r="C20" s="51" t="s">
        <v>213</v>
      </c>
      <c r="D20" s="52"/>
      <c r="E20" s="56" t="s">
        <v>214</v>
      </c>
      <c r="F20" s="52"/>
      <c r="G20" s="54" t="s">
        <v>215</v>
      </c>
      <c r="H20" s="29"/>
    </row>
    <row r="21" spans="1:8" ht="22.5" customHeight="1">
      <c r="A21" s="28"/>
      <c r="B21" s="50"/>
      <c r="C21" s="29"/>
      <c r="D21" s="52"/>
      <c r="E21" s="56" t="s">
        <v>216</v>
      </c>
      <c r="F21" s="52"/>
      <c r="G21" s="29"/>
      <c r="H21" s="29"/>
    </row>
    <row r="22" spans="1:8" ht="18" customHeight="1">
      <c r="A22" s="29"/>
      <c r="B22" s="50"/>
      <c r="C22" s="29"/>
      <c r="D22" s="52"/>
      <c r="E22" s="59" t="s">
        <v>217</v>
      </c>
      <c r="F22" s="52"/>
      <c r="G22" s="29"/>
      <c r="H22" s="29"/>
    </row>
    <row r="23" spans="1:8" ht="19.5" customHeight="1">
      <c r="A23" s="29"/>
      <c r="B23" s="50"/>
      <c r="C23" s="29"/>
      <c r="D23" s="52"/>
      <c r="E23" s="59" t="s">
        <v>218</v>
      </c>
      <c r="F23" s="52"/>
      <c r="G23" s="29"/>
      <c r="H23" s="29"/>
    </row>
    <row r="24" spans="1:8" ht="21.75" customHeight="1">
      <c r="A24" s="29"/>
      <c r="B24" s="50"/>
      <c r="C24" s="51"/>
      <c r="D24" s="60"/>
      <c r="E24" s="59" t="s">
        <v>219</v>
      </c>
      <c r="F24" s="52"/>
      <c r="G24" s="29"/>
      <c r="H24" s="29"/>
    </row>
    <row r="25" spans="1:8" ht="23.25" customHeight="1">
      <c r="A25" s="29"/>
      <c r="B25" s="50"/>
      <c r="C25" s="51"/>
      <c r="D25" s="60"/>
      <c r="E25" s="49"/>
      <c r="F25" s="61"/>
      <c r="G25" s="29"/>
      <c r="H25" s="29"/>
    </row>
    <row r="26" spans="1:8" ht="18" customHeight="1">
      <c r="A26" s="48" t="s">
        <v>124</v>
      </c>
      <c r="B26" s="58">
        <f>SUM(B6,B9,B10,B12,B13,B14,B15)</f>
        <v>0</v>
      </c>
      <c r="C26" s="48" t="s">
        <v>125</v>
      </c>
      <c r="D26" s="60">
        <f>SUM(D6:D20)</f>
        <v>0</v>
      </c>
      <c r="E26" s="48" t="s">
        <v>125</v>
      </c>
      <c r="F26" s="61">
        <f>SUM(F6,F11,F21,F22,F23)</f>
        <v>0</v>
      </c>
      <c r="G26" s="48" t="s">
        <v>125</v>
      </c>
      <c r="H26" s="29"/>
    </row>
    <row r="27" spans="2:6" ht="12.75" customHeight="1">
      <c r="B27" s="23"/>
      <c r="D27" s="23"/>
      <c r="F27" s="23"/>
    </row>
    <row r="28" spans="2:6" ht="12.75" customHeight="1">
      <c r="B28" s="23"/>
      <c r="D28" s="23"/>
      <c r="F28" s="23"/>
    </row>
    <row r="29" spans="2:6" ht="12.75" customHeight="1">
      <c r="B29" s="23"/>
      <c r="D29" s="23"/>
      <c r="F29" s="23"/>
    </row>
    <row r="30" spans="2:6" ht="12.75" customHeight="1">
      <c r="B30" s="23"/>
      <c r="D30" s="23"/>
      <c r="F30" s="23"/>
    </row>
    <row r="31" spans="2:6" ht="12.75" customHeight="1">
      <c r="B31" s="23"/>
      <c r="D31" s="23"/>
      <c r="F31" s="23"/>
    </row>
    <row r="32" spans="2:6" ht="12.75" customHeight="1">
      <c r="B32" s="23"/>
      <c r="D32" s="23"/>
      <c r="F32" s="23"/>
    </row>
    <row r="33" spans="2:6" ht="12.75" customHeight="1">
      <c r="B33" s="23"/>
      <c r="D33" s="23"/>
      <c r="F33" s="23"/>
    </row>
    <row r="34" spans="2:6" ht="12.75" customHeight="1">
      <c r="B34" s="23"/>
      <c r="D34" s="23"/>
      <c r="F34" s="23"/>
    </row>
    <row r="35" spans="2:6" ht="12.75" customHeight="1">
      <c r="B35" s="23"/>
      <c r="D35" s="23"/>
      <c r="F35" s="23"/>
    </row>
    <row r="36" spans="2:6" ht="12.75" customHeight="1">
      <c r="B36" s="23"/>
      <c r="D36" s="23"/>
      <c r="F36" s="23"/>
    </row>
    <row r="37" spans="2:6" ht="12.75" customHeight="1">
      <c r="B37" s="23"/>
      <c r="D37" s="23"/>
      <c r="F37" s="23"/>
    </row>
    <row r="38" spans="2:6" ht="12.75" customHeight="1">
      <c r="B38" s="23"/>
      <c r="D38" s="23"/>
      <c r="F38" s="23"/>
    </row>
    <row r="39" spans="2:4" ht="12.75" customHeight="1">
      <c r="B39" s="23"/>
      <c r="D39" s="23"/>
    </row>
    <row r="40" spans="2:4" ht="12.75" customHeight="1">
      <c r="B40" s="23"/>
      <c r="D40" s="23"/>
    </row>
    <row r="41" spans="2:4" ht="12.75" customHeight="1">
      <c r="B41" s="23"/>
      <c r="D41" s="23"/>
    </row>
    <row r="42" ht="12.75" customHeight="1">
      <c r="B42" s="23"/>
    </row>
    <row r="43" ht="12.75" customHeight="1">
      <c r="B43" s="23"/>
    </row>
    <row r="44" ht="12.75" customHeight="1">
      <c r="B44" s="23"/>
    </row>
  </sheetData>
  <sheetProtection/>
  <mergeCells count="3">
    <mergeCell ref="A3:B3"/>
    <mergeCell ref="A4:B4"/>
    <mergeCell ref="C4:H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6"/>
  <sheetViews>
    <sheetView showGridLines="0" showZeros="0" zoomScalePageLayoutView="0" workbookViewId="0" topLeftCell="A1">
      <selection activeCell="C17" sqref="C17"/>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23" t="s">
        <v>27</v>
      </c>
    </row>
    <row r="2" spans="1:4" ht="28.5" customHeight="1">
      <c r="A2" s="31" t="s">
        <v>28</v>
      </c>
      <c r="B2" s="31"/>
      <c r="C2" s="31"/>
      <c r="D2" s="31"/>
    </row>
    <row r="3" ht="22.5" customHeight="1">
      <c r="D3" s="30" t="s">
        <v>44</v>
      </c>
    </row>
    <row r="4" spans="1:4" ht="22.5" customHeight="1">
      <c r="A4" s="32" t="s">
        <v>135</v>
      </c>
      <c r="B4" s="25" t="s">
        <v>220</v>
      </c>
      <c r="C4" s="32" t="s">
        <v>221</v>
      </c>
      <c r="D4" s="32" t="s">
        <v>222</v>
      </c>
    </row>
    <row r="5" spans="1:4" ht="12.75" customHeight="1">
      <c r="A5" s="28" t="s">
        <v>139</v>
      </c>
      <c r="B5" s="36"/>
      <c r="C5" s="28"/>
      <c r="D5" s="28"/>
    </row>
    <row r="6" spans="1:4" ht="12.75" customHeight="1">
      <c r="A6" s="28">
        <v>605001</v>
      </c>
      <c r="B6" s="28" t="s">
        <v>369</v>
      </c>
      <c r="C6" s="28"/>
      <c r="D6" s="28"/>
    </row>
    <row r="7" spans="1:4" ht="12.75" customHeight="1">
      <c r="A7" s="28"/>
      <c r="B7" s="28" t="s">
        <v>370</v>
      </c>
      <c r="C7" s="28">
        <v>100</v>
      </c>
      <c r="D7" s="28" t="s">
        <v>372</v>
      </c>
    </row>
    <row r="8" spans="1:4" ht="12.75" customHeight="1">
      <c r="A8" s="28"/>
      <c r="B8" s="28" t="s">
        <v>371</v>
      </c>
      <c r="C8" s="28">
        <v>37</v>
      </c>
      <c r="D8" s="28" t="s">
        <v>373</v>
      </c>
    </row>
    <row r="9" spans="1:4" ht="12.75" customHeight="1">
      <c r="A9" s="28"/>
      <c r="B9" s="28"/>
      <c r="C9" s="28"/>
      <c r="D9" s="28"/>
    </row>
    <row r="10" spans="1:4" ht="12.75" customHeight="1">
      <c r="A10" s="28"/>
      <c r="B10" s="28"/>
      <c r="C10" s="28"/>
      <c r="D10" s="29"/>
    </row>
    <row r="11" spans="1:4" ht="12.75" customHeight="1">
      <c r="A11" s="28"/>
      <c r="B11" s="28"/>
      <c r="C11" s="28"/>
      <c r="D11" s="29"/>
    </row>
    <row r="12" spans="1:4" ht="12.75" customHeight="1">
      <c r="A12" s="28"/>
      <c r="B12" s="28"/>
      <c r="C12" s="28"/>
      <c r="D12" s="29"/>
    </row>
    <row r="13" spans="1:2" ht="12.75" customHeight="1">
      <c r="A13" s="23"/>
      <c r="B13" s="23"/>
    </row>
    <row r="14" spans="1:3" ht="12.75" customHeight="1">
      <c r="A14" s="23"/>
      <c r="B14" s="23"/>
      <c r="C14" s="23"/>
    </row>
    <row r="15" spans="1:3" ht="12.75" customHeight="1">
      <c r="A15" s="23"/>
      <c r="B15" s="23"/>
      <c r="C15" s="23"/>
    </row>
    <row r="16" ht="12.75" customHeight="1">
      <c r="B16" s="23"/>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M22"/>
  <sheetViews>
    <sheetView zoomScaleSheetLayoutView="100" zoomScalePageLayoutView="0" workbookViewId="0" topLeftCell="A1">
      <selection activeCell="H14" sqref="H14"/>
    </sheetView>
  </sheetViews>
  <sheetFormatPr defaultColWidth="9.33203125" defaultRowHeight="11.25"/>
  <cols>
    <col min="1" max="13" width="12.83203125" style="0" customWidth="1"/>
  </cols>
  <sheetData>
    <row r="1" ht="16.5" customHeight="1">
      <c r="A1" t="s">
        <v>29</v>
      </c>
    </row>
    <row r="2" spans="1:13" ht="20.25">
      <c r="A2" s="139" t="s">
        <v>223</v>
      </c>
      <c r="B2" s="139"/>
      <c r="C2" s="139"/>
      <c r="D2" s="139"/>
      <c r="E2" s="139"/>
      <c r="F2" s="139"/>
      <c r="G2" s="139"/>
      <c r="H2" s="139"/>
      <c r="I2" s="139"/>
      <c r="J2" s="139"/>
      <c r="K2" s="139"/>
      <c r="L2" s="139"/>
      <c r="M2" s="139"/>
    </row>
    <row r="3" ht="11.25">
      <c r="M3" t="s">
        <v>44</v>
      </c>
    </row>
    <row r="4" spans="1:13" s="35" customFormat="1" ht="60" customHeight="1">
      <c r="A4" s="32" t="s">
        <v>224</v>
      </c>
      <c r="B4" s="32" t="s">
        <v>225</v>
      </c>
      <c r="C4" s="32" t="s">
        <v>226</v>
      </c>
      <c r="D4" s="32" t="s">
        <v>227</v>
      </c>
      <c r="E4" s="32" t="s">
        <v>228</v>
      </c>
      <c r="F4" s="32" t="s">
        <v>229</v>
      </c>
      <c r="G4" s="32" t="s">
        <v>230</v>
      </c>
      <c r="H4" s="32" t="s">
        <v>231</v>
      </c>
      <c r="I4" s="32" t="s">
        <v>232</v>
      </c>
      <c r="J4" s="32" t="s">
        <v>233</v>
      </c>
      <c r="K4" s="32" t="s">
        <v>234</v>
      </c>
      <c r="L4" s="32" t="s">
        <v>235</v>
      </c>
      <c r="M4" s="32" t="s">
        <v>166</v>
      </c>
    </row>
    <row r="5" spans="1:13" s="35" customFormat="1" ht="18.75" customHeight="1">
      <c r="A5" s="32">
        <v>1</v>
      </c>
      <c r="B5" s="32">
        <v>2</v>
      </c>
      <c r="C5" s="32">
        <v>3</v>
      </c>
      <c r="D5" s="32">
        <v>4</v>
      </c>
      <c r="E5" s="32">
        <v>5</v>
      </c>
      <c r="F5" s="32">
        <v>6</v>
      </c>
      <c r="G5" s="32">
        <v>7</v>
      </c>
      <c r="H5" s="32">
        <v>8</v>
      </c>
      <c r="I5" s="32">
        <v>9</v>
      </c>
      <c r="J5" s="32">
        <v>10</v>
      </c>
      <c r="K5" s="32">
        <v>11</v>
      </c>
      <c r="L5" s="32">
        <v>12</v>
      </c>
      <c r="M5" s="32">
        <v>13</v>
      </c>
    </row>
    <row r="6" spans="1:13" ht="18.75" customHeight="1">
      <c r="A6" s="29"/>
      <c r="B6" s="29"/>
      <c r="C6" s="29"/>
      <c r="D6" s="29"/>
      <c r="E6" s="29"/>
      <c r="F6" s="29"/>
      <c r="G6" s="29"/>
      <c r="H6" s="29"/>
      <c r="I6" s="29"/>
      <c r="J6" s="29"/>
      <c r="K6" s="29"/>
      <c r="L6" s="29"/>
      <c r="M6" s="29"/>
    </row>
    <row r="7" spans="1:13" ht="18.75" customHeight="1">
      <c r="A7" s="29"/>
      <c r="B7" s="29"/>
      <c r="C7" s="29"/>
      <c r="D7" s="29"/>
      <c r="E7" s="29"/>
      <c r="F7" s="29"/>
      <c r="G7" s="29"/>
      <c r="H7" s="29"/>
      <c r="I7" s="29"/>
      <c r="J7" s="29"/>
      <c r="K7" s="29"/>
      <c r="L7" s="29"/>
      <c r="M7" s="29"/>
    </row>
    <row r="8" spans="1:13" ht="18.75" customHeight="1">
      <c r="A8" s="29"/>
      <c r="B8" s="29"/>
      <c r="C8" s="29"/>
      <c r="D8" s="29"/>
      <c r="E8" s="29"/>
      <c r="F8" s="29"/>
      <c r="G8" s="29"/>
      <c r="H8" s="29"/>
      <c r="I8" s="29"/>
      <c r="J8" s="29"/>
      <c r="K8" s="29"/>
      <c r="L8" s="29"/>
      <c r="M8" s="29"/>
    </row>
    <row r="9" spans="1:13" ht="18.75" customHeight="1">
      <c r="A9" s="29"/>
      <c r="B9" s="29"/>
      <c r="C9" s="29"/>
      <c r="D9" s="29"/>
      <c r="E9" s="29"/>
      <c r="F9" s="29"/>
      <c r="G9" s="29"/>
      <c r="H9" s="29"/>
      <c r="I9" s="29"/>
      <c r="J9" s="29"/>
      <c r="K9" s="29"/>
      <c r="L9" s="29"/>
      <c r="M9" s="29"/>
    </row>
    <row r="10" spans="1:13" ht="18.75" customHeight="1">
      <c r="A10" s="29"/>
      <c r="B10" s="29"/>
      <c r="C10" s="29"/>
      <c r="D10" s="29"/>
      <c r="E10" s="29"/>
      <c r="F10" s="29"/>
      <c r="G10" s="29"/>
      <c r="H10" s="29"/>
      <c r="I10" s="29"/>
      <c r="J10" s="29"/>
      <c r="K10" s="29"/>
      <c r="L10" s="29"/>
      <c r="M10" s="29"/>
    </row>
    <row r="11" spans="1:13" ht="18.75" customHeight="1">
      <c r="A11" s="29"/>
      <c r="B11" s="29"/>
      <c r="C11" s="29"/>
      <c r="D11" s="29"/>
      <c r="E11" s="29"/>
      <c r="F11" s="29"/>
      <c r="G11" s="29"/>
      <c r="H11" s="29"/>
      <c r="I11" s="29"/>
      <c r="J11" s="29"/>
      <c r="K11" s="29"/>
      <c r="L11" s="29"/>
      <c r="M11" s="29"/>
    </row>
    <row r="12" spans="1:13" ht="18.75" customHeight="1">
      <c r="A12" s="29"/>
      <c r="B12" s="29"/>
      <c r="C12" s="29"/>
      <c r="D12" s="29"/>
      <c r="E12" s="29"/>
      <c r="F12" s="29"/>
      <c r="G12" s="29"/>
      <c r="H12" s="29"/>
      <c r="I12" s="29"/>
      <c r="J12" s="29"/>
      <c r="K12" s="29"/>
      <c r="L12" s="29"/>
      <c r="M12" s="29"/>
    </row>
    <row r="13" spans="1:13" ht="18.75" customHeight="1">
      <c r="A13" s="29"/>
      <c r="B13" s="29"/>
      <c r="C13" s="29"/>
      <c r="D13" s="29"/>
      <c r="E13" s="29"/>
      <c r="F13" s="29"/>
      <c r="G13" s="29"/>
      <c r="H13" s="29"/>
      <c r="I13" s="29"/>
      <c r="J13" s="29"/>
      <c r="K13" s="29"/>
      <c r="L13" s="29"/>
      <c r="M13" s="29"/>
    </row>
    <row r="14" spans="1:13" ht="18.75" customHeight="1">
      <c r="A14" s="29"/>
      <c r="B14" s="29"/>
      <c r="C14" s="29"/>
      <c r="D14" s="29"/>
      <c r="E14" s="29"/>
      <c r="F14" s="29"/>
      <c r="G14" s="29"/>
      <c r="H14" s="29"/>
      <c r="I14" s="29"/>
      <c r="J14" s="29"/>
      <c r="K14" s="29"/>
      <c r="L14" s="29"/>
      <c r="M14" s="29"/>
    </row>
    <row r="15" spans="1:13" ht="18.75" customHeight="1">
      <c r="A15" s="29"/>
      <c r="B15" s="29"/>
      <c r="C15" s="29"/>
      <c r="D15" s="29"/>
      <c r="E15" s="29"/>
      <c r="F15" s="29"/>
      <c r="G15" s="29"/>
      <c r="H15" s="29"/>
      <c r="I15" s="29"/>
      <c r="J15" s="29"/>
      <c r="K15" s="29"/>
      <c r="L15" s="29"/>
      <c r="M15" s="29"/>
    </row>
    <row r="16" spans="1:13" ht="18.75" customHeight="1">
      <c r="A16" s="29"/>
      <c r="B16" s="29"/>
      <c r="C16" s="29"/>
      <c r="D16" s="29"/>
      <c r="E16" s="29"/>
      <c r="F16" s="29"/>
      <c r="G16" s="29"/>
      <c r="H16" s="29"/>
      <c r="I16" s="29"/>
      <c r="J16" s="29"/>
      <c r="K16" s="29"/>
      <c r="L16" s="29"/>
      <c r="M16" s="29"/>
    </row>
    <row r="17" spans="1:13" ht="18.75" customHeight="1">
      <c r="A17" s="29"/>
      <c r="B17" s="29"/>
      <c r="C17" s="29"/>
      <c r="D17" s="29"/>
      <c r="E17" s="29"/>
      <c r="F17" s="29"/>
      <c r="G17" s="29"/>
      <c r="H17" s="29"/>
      <c r="I17" s="29"/>
      <c r="J17" s="29"/>
      <c r="K17" s="29"/>
      <c r="L17" s="29"/>
      <c r="M17" s="29"/>
    </row>
    <row r="18" spans="1:13" ht="18.75" customHeight="1">
      <c r="A18" s="29"/>
      <c r="B18" s="29"/>
      <c r="C18" s="29"/>
      <c r="D18" s="29"/>
      <c r="E18" s="29"/>
      <c r="F18" s="29"/>
      <c r="G18" s="29"/>
      <c r="H18" s="29"/>
      <c r="I18" s="29"/>
      <c r="J18" s="29"/>
      <c r="K18" s="29"/>
      <c r="L18" s="29"/>
      <c r="M18" s="29"/>
    </row>
    <row r="19" spans="1:13" ht="18.75" customHeight="1">
      <c r="A19" s="29"/>
      <c r="B19" s="29"/>
      <c r="C19" s="29"/>
      <c r="D19" s="29"/>
      <c r="E19" s="29"/>
      <c r="F19" s="29"/>
      <c r="G19" s="29"/>
      <c r="H19" s="29"/>
      <c r="I19" s="29"/>
      <c r="J19" s="29"/>
      <c r="K19" s="29"/>
      <c r="L19" s="29"/>
      <c r="M19" s="29"/>
    </row>
    <row r="20" spans="1:13" ht="18.75" customHeight="1">
      <c r="A20" s="29"/>
      <c r="B20" s="29"/>
      <c r="C20" s="29"/>
      <c r="D20" s="29"/>
      <c r="E20" s="29"/>
      <c r="F20" s="29"/>
      <c r="G20" s="29"/>
      <c r="H20" s="29"/>
      <c r="I20" s="29"/>
      <c r="J20" s="29"/>
      <c r="K20" s="29"/>
      <c r="L20" s="29"/>
      <c r="M20" s="29"/>
    </row>
    <row r="21" spans="1:13" ht="18.75" customHeight="1">
      <c r="A21" s="29"/>
      <c r="B21" s="29"/>
      <c r="C21" s="29"/>
      <c r="D21" s="29"/>
      <c r="E21" s="29"/>
      <c r="F21" s="29"/>
      <c r="G21" s="29"/>
      <c r="H21" s="29"/>
      <c r="I21" s="29"/>
      <c r="J21" s="29"/>
      <c r="K21" s="29"/>
      <c r="L21" s="29"/>
      <c r="M21" s="29"/>
    </row>
    <row r="22" spans="1:13" s="7" customFormat="1" ht="18.75" customHeight="1">
      <c r="A22" s="140" t="s">
        <v>236</v>
      </c>
      <c r="B22" s="140"/>
      <c r="C22" s="140"/>
      <c r="D22" s="140"/>
      <c r="E22" s="140"/>
      <c r="F22" s="140"/>
      <c r="G22" s="140"/>
      <c r="H22" s="140"/>
      <c r="I22" s="140"/>
      <c r="J22" s="140"/>
      <c r="K22" s="140"/>
      <c r="L22" s="140"/>
      <c r="M22" s="140"/>
    </row>
    <row r="23" s="7" customFormat="1" ht="18.75" customHeight="1"/>
    <row r="24" s="7" customFormat="1" ht="18.75" customHeight="1"/>
    <row r="25" s="7" customFormat="1" ht="18.75" customHeight="1"/>
    <row r="26" s="7" customFormat="1" ht="18.75" customHeight="1"/>
    <row r="27" s="7" customFormat="1" ht="18.75" customHeight="1"/>
    <row r="28" s="7" customFormat="1" ht="18.75" customHeight="1"/>
    <row r="29" s="7" customFormat="1" ht="18.75" customHeight="1"/>
    <row r="30" s="7" customFormat="1" ht="18.75" customHeight="1"/>
    <row r="31" s="7" customFormat="1" ht="18.75" customHeight="1"/>
    <row r="32" s="7" customFormat="1" ht="18.75" customHeight="1"/>
    <row r="33" s="7" customFormat="1" ht="11.25"/>
    <row r="34" s="7" customFormat="1" ht="11.25"/>
    <row r="35" s="7" customFormat="1" ht="11.25"/>
    <row r="36" s="7" customFormat="1" ht="11.25"/>
    <row r="37" s="7" customFormat="1" ht="11.25"/>
    <row r="38" s="7" customFormat="1" ht="11.25"/>
    <row r="39" s="7" customFormat="1" ht="11.25"/>
    <row r="40" s="7" customFormat="1" ht="11.25"/>
    <row r="41" s="7" customFormat="1" ht="11.25"/>
    <row r="42" s="7" customFormat="1" ht="11.25"/>
    <row r="43" s="7" customFormat="1" ht="11.25"/>
  </sheetData>
  <sheetProtection/>
  <mergeCells count="2">
    <mergeCell ref="A2:M2"/>
    <mergeCell ref="A22:M22"/>
  </mergeCells>
  <printOptions/>
  <pageMargins left="0.43" right="0.12"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zoomScalePageLayoutView="0" workbookViewId="0" topLeftCell="A1">
      <selection activeCell="G8" sqref="G8"/>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23" t="s">
        <v>31</v>
      </c>
    </row>
    <row r="2" spans="1:16" ht="23.25" customHeight="1">
      <c r="A2" s="31" t="s">
        <v>32</v>
      </c>
      <c r="B2" s="31"/>
      <c r="C2" s="31"/>
      <c r="D2" s="31"/>
      <c r="E2" s="31"/>
      <c r="F2" s="31"/>
      <c r="G2" s="31"/>
      <c r="H2" s="31"/>
      <c r="I2" s="31"/>
      <c r="J2" s="31"/>
      <c r="K2" s="31"/>
      <c r="L2" s="31"/>
      <c r="M2" s="31"/>
      <c r="N2" s="31"/>
      <c r="O2" s="31"/>
      <c r="P2" s="34"/>
    </row>
    <row r="3" ht="26.25" customHeight="1">
      <c r="P3" s="30" t="s">
        <v>44</v>
      </c>
    </row>
    <row r="4" spans="1:16" ht="30" customHeight="1">
      <c r="A4" s="131" t="s">
        <v>237</v>
      </c>
      <c r="B4" s="131"/>
      <c r="C4" s="131"/>
      <c r="D4" s="131" t="s">
        <v>135</v>
      </c>
      <c r="E4" s="146" t="s">
        <v>238</v>
      </c>
      <c r="F4" s="131" t="s">
        <v>239</v>
      </c>
      <c r="G4" s="141" t="s">
        <v>240</v>
      </c>
      <c r="H4" s="143" t="s">
        <v>241</v>
      </c>
      <c r="I4" s="131" t="s">
        <v>242</v>
      </c>
      <c r="J4" s="131" t="s">
        <v>243</v>
      </c>
      <c r="K4" s="131"/>
      <c r="L4" s="131" t="s">
        <v>244</v>
      </c>
      <c r="M4" s="131"/>
      <c r="N4" s="144" t="s">
        <v>245</v>
      </c>
      <c r="O4" s="131" t="s">
        <v>246</v>
      </c>
      <c r="P4" s="133" t="s">
        <v>247</v>
      </c>
    </row>
    <row r="5" spans="1:16" ht="18" customHeight="1">
      <c r="A5" s="32" t="s">
        <v>248</v>
      </c>
      <c r="B5" s="32" t="s">
        <v>249</v>
      </c>
      <c r="C5" s="32" t="s">
        <v>250</v>
      </c>
      <c r="D5" s="131"/>
      <c r="E5" s="146"/>
      <c r="F5" s="131"/>
      <c r="G5" s="142"/>
      <c r="H5" s="143"/>
      <c r="I5" s="131"/>
      <c r="J5" s="24" t="s">
        <v>248</v>
      </c>
      <c r="K5" s="24" t="s">
        <v>249</v>
      </c>
      <c r="L5" s="24" t="s">
        <v>248</v>
      </c>
      <c r="M5" s="24" t="s">
        <v>249</v>
      </c>
      <c r="N5" s="145"/>
      <c r="O5" s="131"/>
      <c r="P5" s="133"/>
    </row>
    <row r="6" spans="1:16" ht="12.75" customHeight="1">
      <c r="A6" s="26" t="s">
        <v>150</v>
      </c>
      <c r="B6" s="26" t="s">
        <v>150</v>
      </c>
      <c r="C6" s="26" t="s">
        <v>150</v>
      </c>
      <c r="D6" s="26" t="s">
        <v>150</v>
      </c>
      <c r="E6" s="26" t="s">
        <v>150</v>
      </c>
      <c r="F6" s="33" t="s">
        <v>150</v>
      </c>
      <c r="G6" s="26" t="s">
        <v>150</v>
      </c>
      <c r="H6" s="26" t="s">
        <v>150</v>
      </c>
      <c r="I6" s="26" t="s">
        <v>150</v>
      </c>
      <c r="J6" s="26" t="s">
        <v>150</v>
      </c>
      <c r="K6" s="26" t="s">
        <v>150</v>
      </c>
      <c r="L6" s="26" t="s">
        <v>150</v>
      </c>
      <c r="M6" s="26" t="s">
        <v>150</v>
      </c>
      <c r="N6" s="26" t="s">
        <v>150</v>
      </c>
      <c r="O6" s="26" t="s">
        <v>150</v>
      </c>
      <c r="P6" s="26" t="s">
        <v>150</v>
      </c>
    </row>
    <row r="7" spans="1:16" ht="12.75" customHeight="1">
      <c r="A7" s="28">
        <v>20</v>
      </c>
      <c r="B7" s="28">
        <v>12</v>
      </c>
      <c r="C7" s="28">
        <v>604</v>
      </c>
      <c r="D7" s="28">
        <v>605001</v>
      </c>
      <c r="E7" s="28" t="s">
        <v>374</v>
      </c>
      <c r="F7" s="28"/>
      <c r="G7" s="28" t="s">
        <v>378</v>
      </c>
      <c r="H7" s="28" t="s">
        <v>377</v>
      </c>
      <c r="I7" s="28">
        <v>1</v>
      </c>
      <c r="J7" s="28">
        <v>302</v>
      </c>
      <c r="K7" s="28">
        <v>26</v>
      </c>
      <c r="L7" s="28">
        <v>502</v>
      </c>
      <c r="M7" s="28">
        <v>5</v>
      </c>
      <c r="N7" s="28">
        <v>2019.4</v>
      </c>
      <c r="O7" s="28">
        <v>60</v>
      </c>
      <c r="P7" s="28"/>
    </row>
    <row r="8" spans="1:16" ht="12.75" customHeight="1">
      <c r="A8" s="28">
        <v>20</v>
      </c>
      <c r="B8" s="28">
        <v>12</v>
      </c>
      <c r="C8" s="28">
        <v>604</v>
      </c>
      <c r="D8" s="28">
        <v>605001</v>
      </c>
      <c r="E8" s="28" t="s">
        <v>375</v>
      </c>
      <c r="F8" s="29"/>
      <c r="G8" s="29" t="s">
        <v>379</v>
      </c>
      <c r="H8" s="29" t="s">
        <v>376</v>
      </c>
      <c r="I8" s="28">
        <v>1</v>
      </c>
      <c r="J8" s="28">
        <v>310</v>
      </c>
      <c r="K8" s="28">
        <v>22</v>
      </c>
      <c r="L8" s="28">
        <v>503</v>
      </c>
      <c r="M8" s="28">
        <v>99</v>
      </c>
      <c r="N8" s="28">
        <v>2019.4</v>
      </c>
      <c r="O8" s="28">
        <v>40</v>
      </c>
      <c r="P8" s="28"/>
    </row>
    <row r="9" spans="1:17" ht="12.75" customHeight="1">
      <c r="A9" s="28"/>
      <c r="B9" s="28"/>
      <c r="C9" s="28"/>
      <c r="D9" s="28"/>
      <c r="E9" s="29"/>
      <c r="F9" s="29"/>
      <c r="G9" s="29"/>
      <c r="H9" s="29"/>
      <c r="I9" s="28"/>
      <c r="J9" s="28"/>
      <c r="K9" s="28"/>
      <c r="L9" s="28"/>
      <c r="M9" s="28"/>
      <c r="N9" s="28"/>
      <c r="O9" s="28"/>
      <c r="P9" s="29"/>
      <c r="Q9" s="23"/>
    </row>
    <row r="10" spans="1:17" ht="12.75" customHeight="1">
      <c r="A10" s="28"/>
      <c r="B10" s="28"/>
      <c r="C10" s="28"/>
      <c r="D10" s="28"/>
      <c r="E10" s="29"/>
      <c r="F10" s="29"/>
      <c r="G10" s="29"/>
      <c r="H10" s="29"/>
      <c r="I10" s="28"/>
      <c r="J10" s="28"/>
      <c r="K10" s="28"/>
      <c r="L10" s="28"/>
      <c r="M10" s="28"/>
      <c r="N10" s="28"/>
      <c r="O10" s="28"/>
      <c r="P10" s="29"/>
      <c r="Q10" s="23"/>
    </row>
    <row r="11" spans="1:17" ht="12.75" customHeight="1">
      <c r="A11" s="28"/>
      <c r="B11" s="28"/>
      <c r="C11" s="28"/>
      <c r="D11" s="28"/>
      <c r="E11" s="29"/>
      <c r="F11" s="29"/>
      <c r="G11" s="29"/>
      <c r="H11" s="28"/>
      <c r="I11" s="28"/>
      <c r="J11" s="28"/>
      <c r="K11" s="28"/>
      <c r="L11" s="28"/>
      <c r="M11" s="28"/>
      <c r="N11" s="28"/>
      <c r="O11" s="28"/>
      <c r="P11" s="29"/>
      <c r="Q11" s="23"/>
    </row>
    <row r="12" spans="1:17" ht="12.75" customHeight="1">
      <c r="A12" s="28"/>
      <c r="B12" s="28"/>
      <c r="C12" s="28"/>
      <c r="D12" s="28"/>
      <c r="E12" s="29"/>
      <c r="F12" s="29"/>
      <c r="G12" s="29"/>
      <c r="H12" s="28"/>
      <c r="I12" s="28"/>
      <c r="J12" s="28"/>
      <c r="K12" s="28"/>
      <c r="L12" s="28"/>
      <c r="M12" s="28"/>
      <c r="N12" s="28"/>
      <c r="O12" s="28"/>
      <c r="P12" s="29"/>
      <c r="Q12" s="23"/>
    </row>
    <row r="13" spans="1:16" ht="12.75" customHeight="1">
      <c r="A13" s="29"/>
      <c r="B13" s="28"/>
      <c r="C13" s="28"/>
      <c r="D13" s="28"/>
      <c r="E13" s="29"/>
      <c r="F13" s="29"/>
      <c r="G13" s="29"/>
      <c r="H13" s="28"/>
      <c r="I13" s="28"/>
      <c r="J13" s="28"/>
      <c r="K13" s="28"/>
      <c r="L13" s="28"/>
      <c r="M13" s="28"/>
      <c r="N13" s="28"/>
      <c r="O13" s="28"/>
      <c r="P13" s="28"/>
    </row>
    <row r="14" spans="1:16" ht="12.75" customHeight="1">
      <c r="A14" s="29"/>
      <c r="B14" s="29"/>
      <c r="C14" s="28"/>
      <c r="D14" s="28"/>
      <c r="E14" s="29"/>
      <c r="F14" s="29"/>
      <c r="G14" s="29"/>
      <c r="H14" s="28"/>
      <c r="I14" s="28"/>
      <c r="J14" s="28"/>
      <c r="K14" s="28"/>
      <c r="L14" s="28"/>
      <c r="M14" s="28"/>
      <c r="N14" s="28"/>
      <c r="O14" s="28"/>
      <c r="P14" s="28"/>
    </row>
    <row r="15" spans="3:15" ht="12.75" customHeight="1">
      <c r="C15" s="23"/>
      <c r="D15" s="23"/>
      <c r="H15" s="23"/>
      <c r="J15" s="23"/>
      <c r="O15" s="23"/>
    </row>
    <row r="16" ht="12.75" customHeight="1">
      <c r="O16" s="23"/>
    </row>
    <row r="17" ht="12.75" customHeight="1">
      <c r="O17" s="23"/>
    </row>
    <row r="18" ht="12.75" customHeight="1">
      <c r="O18" s="23"/>
    </row>
    <row r="19" ht="12.75" customHeight="1">
      <c r="O19" s="23"/>
    </row>
  </sheetData>
  <sheetProtection/>
  <mergeCells count="12">
    <mergeCell ref="P4:P5"/>
    <mergeCell ref="A4:C4"/>
    <mergeCell ref="J4:K4"/>
    <mergeCell ref="L4:M4"/>
    <mergeCell ref="D4:D5"/>
    <mergeCell ref="E4:E5"/>
    <mergeCell ref="F4:F5"/>
    <mergeCell ref="G4:G5"/>
    <mergeCell ref="H4:H5"/>
    <mergeCell ref="I4:I5"/>
    <mergeCell ref="N4:N5"/>
    <mergeCell ref="O4:O5"/>
  </mergeCells>
  <printOptions horizontalCentered="1"/>
  <pageMargins left="0.59" right="0.59" top="0.79" bottom="0.79"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B1">
      <selection activeCell="U11" sqref="U11"/>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23" t="s">
        <v>33</v>
      </c>
    </row>
    <row r="2" spans="1:29" ht="28.5" customHeight="1">
      <c r="A2" s="152" t="s">
        <v>34</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row>
    <row r="3" ht="22.5" customHeight="1">
      <c r="AC3" s="30" t="s">
        <v>44</v>
      </c>
    </row>
    <row r="4" spans="1:29" ht="17.25" customHeight="1">
      <c r="A4" s="133" t="s">
        <v>135</v>
      </c>
      <c r="B4" s="133" t="s">
        <v>136</v>
      </c>
      <c r="C4" s="146" t="s">
        <v>251</v>
      </c>
      <c r="D4" s="148"/>
      <c r="E4" s="148"/>
      <c r="F4" s="148"/>
      <c r="G4" s="148"/>
      <c r="H4" s="148"/>
      <c r="I4" s="148"/>
      <c r="J4" s="148"/>
      <c r="K4" s="143"/>
      <c r="L4" s="146" t="s">
        <v>252</v>
      </c>
      <c r="M4" s="148"/>
      <c r="N4" s="148"/>
      <c r="O4" s="148"/>
      <c r="P4" s="148"/>
      <c r="Q4" s="148"/>
      <c r="R4" s="148"/>
      <c r="S4" s="148"/>
      <c r="T4" s="143"/>
      <c r="U4" s="146" t="s">
        <v>253</v>
      </c>
      <c r="V4" s="148"/>
      <c r="W4" s="148"/>
      <c r="X4" s="148"/>
      <c r="Y4" s="148"/>
      <c r="Z4" s="148"/>
      <c r="AA4" s="148"/>
      <c r="AB4" s="148"/>
      <c r="AC4" s="143"/>
    </row>
    <row r="5" spans="1:29" ht="17.25" customHeight="1">
      <c r="A5" s="133"/>
      <c r="B5" s="133"/>
      <c r="C5" s="149" t="s">
        <v>139</v>
      </c>
      <c r="D5" s="146" t="s">
        <v>254</v>
      </c>
      <c r="E5" s="148"/>
      <c r="F5" s="148"/>
      <c r="G5" s="148"/>
      <c r="H5" s="148"/>
      <c r="I5" s="143"/>
      <c r="J5" s="144" t="s">
        <v>255</v>
      </c>
      <c r="K5" s="144" t="s">
        <v>256</v>
      </c>
      <c r="L5" s="149" t="s">
        <v>139</v>
      </c>
      <c r="M5" s="146" t="s">
        <v>254</v>
      </c>
      <c r="N5" s="148"/>
      <c r="O5" s="148"/>
      <c r="P5" s="148"/>
      <c r="Q5" s="148"/>
      <c r="R5" s="143"/>
      <c r="S5" s="144" t="s">
        <v>255</v>
      </c>
      <c r="T5" s="144" t="s">
        <v>256</v>
      </c>
      <c r="U5" s="149" t="s">
        <v>139</v>
      </c>
      <c r="V5" s="146" t="s">
        <v>254</v>
      </c>
      <c r="W5" s="148"/>
      <c r="X5" s="148"/>
      <c r="Y5" s="148"/>
      <c r="Z5" s="148"/>
      <c r="AA5" s="143"/>
      <c r="AB5" s="144" t="s">
        <v>255</v>
      </c>
      <c r="AC5" s="144" t="s">
        <v>256</v>
      </c>
    </row>
    <row r="6" spans="1:29" ht="23.25" customHeight="1">
      <c r="A6" s="133"/>
      <c r="B6" s="133"/>
      <c r="C6" s="150"/>
      <c r="D6" s="131" t="s">
        <v>148</v>
      </c>
      <c r="E6" s="131" t="s">
        <v>257</v>
      </c>
      <c r="F6" s="131" t="s">
        <v>258</v>
      </c>
      <c r="G6" s="131" t="s">
        <v>259</v>
      </c>
      <c r="H6" s="131"/>
      <c r="I6" s="131"/>
      <c r="J6" s="147"/>
      <c r="K6" s="147"/>
      <c r="L6" s="150"/>
      <c r="M6" s="131" t="s">
        <v>148</v>
      </c>
      <c r="N6" s="131" t="s">
        <v>257</v>
      </c>
      <c r="O6" s="131" t="s">
        <v>258</v>
      </c>
      <c r="P6" s="131" t="s">
        <v>259</v>
      </c>
      <c r="Q6" s="131"/>
      <c r="R6" s="131"/>
      <c r="S6" s="147"/>
      <c r="T6" s="147"/>
      <c r="U6" s="150"/>
      <c r="V6" s="131" t="s">
        <v>148</v>
      </c>
      <c r="W6" s="131" t="s">
        <v>257</v>
      </c>
      <c r="X6" s="131" t="s">
        <v>258</v>
      </c>
      <c r="Y6" s="131" t="s">
        <v>259</v>
      </c>
      <c r="Z6" s="131"/>
      <c r="AA6" s="131"/>
      <c r="AB6" s="147"/>
      <c r="AC6" s="147"/>
    </row>
    <row r="7" spans="1:29" ht="26.25" customHeight="1">
      <c r="A7" s="133"/>
      <c r="B7" s="133"/>
      <c r="C7" s="151"/>
      <c r="D7" s="131"/>
      <c r="E7" s="131"/>
      <c r="F7" s="131"/>
      <c r="G7" s="25" t="s">
        <v>148</v>
      </c>
      <c r="H7" s="25" t="s">
        <v>260</v>
      </c>
      <c r="I7" s="25" t="s">
        <v>261</v>
      </c>
      <c r="J7" s="145"/>
      <c r="K7" s="145"/>
      <c r="L7" s="151"/>
      <c r="M7" s="131"/>
      <c r="N7" s="131"/>
      <c r="O7" s="131"/>
      <c r="P7" s="25" t="s">
        <v>148</v>
      </c>
      <c r="Q7" s="25" t="s">
        <v>260</v>
      </c>
      <c r="R7" s="25" t="s">
        <v>261</v>
      </c>
      <c r="S7" s="145"/>
      <c r="T7" s="145"/>
      <c r="U7" s="151"/>
      <c r="V7" s="131"/>
      <c r="W7" s="131"/>
      <c r="X7" s="131"/>
      <c r="Y7" s="25" t="s">
        <v>148</v>
      </c>
      <c r="Z7" s="25" t="s">
        <v>260</v>
      </c>
      <c r="AA7" s="25" t="s">
        <v>261</v>
      </c>
      <c r="AB7" s="145"/>
      <c r="AC7" s="145"/>
    </row>
    <row r="8" spans="1:29" ht="17.25" customHeight="1">
      <c r="A8" s="26" t="s">
        <v>150</v>
      </c>
      <c r="B8" s="26" t="s">
        <v>150</v>
      </c>
      <c r="C8" s="26">
        <v>1</v>
      </c>
      <c r="D8" s="27">
        <v>2</v>
      </c>
      <c r="E8" s="27">
        <v>3</v>
      </c>
      <c r="F8" s="27">
        <v>4</v>
      </c>
      <c r="G8" s="26">
        <v>5</v>
      </c>
      <c r="H8" s="26">
        <v>6</v>
      </c>
      <c r="I8" s="26">
        <v>7</v>
      </c>
      <c r="J8" s="26">
        <v>8</v>
      </c>
      <c r="K8" s="26">
        <v>9</v>
      </c>
      <c r="L8" s="26">
        <v>10</v>
      </c>
      <c r="M8" s="26">
        <v>11</v>
      </c>
      <c r="N8" s="26">
        <v>12</v>
      </c>
      <c r="O8" s="26">
        <v>13</v>
      </c>
      <c r="P8" s="26">
        <v>14</v>
      </c>
      <c r="Q8" s="26">
        <v>15</v>
      </c>
      <c r="R8" s="26">
        <v>16</v>
      </c>
      <c r="S8" s="26">
        <v>17</v>
      </c>
      <c r="T8" s="26">
        <v>18</v>
      </c>
      <c r="U8" s="26" t="s">
        <v>262</v>
      </c>
      <c r="V8" s="26" t="s">
        <v>263</v>
      </c>
      <c r="W8" s="26" t="s">
        <v>264</v>
      </c>
      <c r="X8" s="26" t="s">
        <v>265</v>
      </c>
      <c r="Y8" s="26" t="s">
        <v>266</v>
      </c>
      <c r="Z8" s="26" t="s">
        <v>267</v>
      </c>
      <c r="AA8" s="26" t="s">
        <v>268</v>
      </c>
      <c r="AB8" s="26" t="s">
        <v>269</v>
      </c>
      <c r="AC8" s="26" t="s">
        <v>270</v>
      </c>
    </row>
    <row r="9" spans="1:29" ht="12.75" customHeight="1">
      <c r="A9" s="28">
        <v>605001</v>
      </c>
      <c r="B9" s="28" t="s">
        <v>336</v>
      </c>
      <c r="C9" s="28">
        <v>1.6</v>
      </c>
      <c r="D9" s="28">
        <v>1.6</v>
      </c>
      <c r="E9" s="28"/>
      <c r="F9" s="28">
        <v>1.6</v>
      </c>
      <c r="G9" s="28"/>
      <c r="H9" s="28"/>
      <c r="I9" s="28"/>
      <c r="J9" s="28"/>
      <c r="K9" s="28"/>
      <c r="L9" s="28">
        <v>0.8</v>
      </c>
      <c r="M9" s="28">
        <v>0.8</v>
      </c>
      <c r="N9" s="28"/>
      <c r="O9" s="28">
        <v>0.8</v>
      </c>
      <c r="P9" s="28"/>
      <c r="Q9" s="28"/>
      <c r="R9" s="28"/>
      <c r="S9" s="28"/>
      <c r="T9" s="28"/>
      <c r="U9" s="28">
        <v>-0.8</v>
      </c>
      <c r="V9" s="28">
        <v>-0.8</v>
      </c>
      <c r="W9" s="28"/>
      <c r="X9" s="28">
        <v>-0.8</v>
      </c>
      <c r="Y9" s="28"/>
      <c r="Z9" s="28"/>
      <c r="AA9" s="28"/>
      <c r="AB9" s="28"/>
      <c r="AC9" s="28"/>
    </row>
    <row r="10" spans="1:29" ht="12.75"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row>
    <row r="11" spans="1:29" ht="12.7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row>
    <row r="12" spans="1:29" ht="12.75"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row>
    <row r="13" spans="1:29" ht="12.75" customHeight="1">
      <c r="A13" s="29"/>
      <c r="B13" s="28"/>
      <c r="C13" s="29"/>
      <c r="D13" s="28"/>
      <c r="E13" s="28"/>
      <c r="F13" s="28"/>
      <c r="G13" s="28"/>
      <c r="H13" s="28"/>
      <c r="I13" s="28"/>
      <c r="J13" s="28"/>
      <c r="K13" s="28"/>
      <c r="L13" s="29"/>
      <c r="M13" s="28"/>
      <c r="N13" s="28"/>
      <c r="O13" s="28"/>
      <c r="P13" s="28"/>
      <c r="Q13" s="28"/>
      <c r="R13" s="28"/>
      <c r="S13" s="28"/>
      <c r="T13" s="28"/>
      <c r="U13" s="29"/>
      <c r="V13" s="28"/>
      <c r="W13" s="28"/>
      <c r="X13" s="28"/>
      <c r="Y13" s="28"/>
      <c r="Z13" s="28"/>
      <c r="AA13" s="28"/>
      <c r="AB13" s="28"/>
      <c r="AC13" s="28"/>
    </row>
    <row r="14" spans="1:29" ht="12.75" customHeight="1">
      <c r="A14" s="29"/>
      <c r="B14" s="28"/>
      <c r="C14" s="28"/>
      <c r="D14" s="29"/>
      <c r="E14" s="28"/>
      <c r="F14" s="28"/>
      <c r="G14" s="28"/>
      <c r="H14" s="28"/>
      <c r="I14" s="28"/>
      <c r="J14" s="28"/>
      <c r="K14" s="28"/>
      <c r="L14" s="28"/>
      <c r="M14" s="29"/>
      <c r="N14" s="28"/>
      <c r="O14" s="28"/>
      <c r="P14" s="28"/>
      <c r="Q14" s="28"/>
      <c r="R14" s="28"/>
      <c r="S14" s="28"/>
      <c r="T14" s="28"/>
      <c r="U14" s="28"/>
      <c r="V14" s="29"/>
      <c r="W14" s="28"/>
      <c r="X14" s="28"/>
      <c r="Y14" s="28"/>
      <c r="Z14" s="28"/>
      <c r="AA14" s="28"/>
      <c r="AB14" s="28"/>
      <c r="AC14" s="28"/>
    </row>
    <row r="15" spans="1:29" ht="12.75" customHeight="1">
      <c r="A15" s="29"/>
      <c r="B15" s="29"/>
      <c r="C15" s="29"/>
      <c r="D15" s="29"/>
      <c r="E15" s="28"/>
      <c r="F15" s="28"/>
      <c r="G15" s="28"/>
      <c r="H15" s="28"/>
      <c r="I15" s="28"/>
      <c r="J15" s="28"/>
      <c r="K15" s="28"/>
      <c r="L15" s="29"/>
      <c r="M15" s="29"/>
      <c r="N15" s="28"/>
      <c r="O15" s="28"/>
      <c r="P15" s="28"/>
      <c r="Q15" s="28"/>
      <c r="R15" s="28"/>
      <c r="S15" s="28"/>
      <c r="T15" s="28"/>
      <c r="U15" s="29"/>
      <c r="V15" s="29"/>
      <c r="W15" s="28"/>
      <c r="X15" s="28"/>
      <c r="Y15" s="28"/>
      <c r="Z15" s="28"/>
      <c r="AA15" s="28"/>
      <c r="AB15" s="28"/>
      <c r="AC15" s="28"/>
    </row>
    <row r="16" spans="1:29" ht="12.75" customHeight="1">
      <c r="A16" s="29"/>
      <c r="B16" s="29"/>
      <c r="C16" s="29"/>
      <c r="D16" s="29"/>
      <c r="E16" s="29"/>
      <c r="F16" s="28"/>
      <c r="G16" s="28"/>
      <c r="H16" s="28"/>
      <c r="I16" s="28"/>
      <c r="J16" s="28"/>
      <c r="K16" s="28"/>
      <c r="L16" s="29"/>
      <c r="M16" s="29"/>
      <c r="N16" s="29"/>
      <c r="O16" s="28"/>
      <c r="P16" s="28"/>
      <c r="Q16" s="28"/>
      <c r="R16" s="28"/>
      <c r="S16" s="28"/>
      <c r="T16" s="28"/>
      <c r="U16" s="29"/>
      <c r="V16" s="29"/>
      <c r="W16" s="29"/>
      <c r="X16" s="28"/>
      <c r="Y16" s="28"/>
      <c r="Z16" s="28"/>
      <c r="AA16" s="28"/>
      <c r="AB16" s="28"/>
      <c r="AC16" s="28"/>
    </row>
    <row r="17" spans="6:11" ht="12.75" customHeight="1">
      <c r="F17" s="23"/>
      <c r="G17" s="23"/>
      <c r="H17" s="23"/>
      <c r="I17" s="23"/>
      <c r="J17" s="23"/>
      <c r="K17" s="23"/>
    </row>
    <row r="18" spans="7:11" ht="12.75" customHeight="1">
      <c r="G18" s="23"/>
      <c r="H18" s="23"/>
      <c r="K18" s="23"/>
    </row>
    <row r="19" spans="8:11" ht="12.75" customHeight="1">
      <c r="H19" s="23"/>
      <c r="K19" s="23"/>
    </row>
    <row r="20" spans="8:11" ht="12.75" customHeight="1">
      <c r="H20" s="23"/>
      <c r="K20" s="23"/>
    </row>
    <row r="21" spans="9:11" ht="12.75" customHeight="1">
      <c r="I21" s="23"/>
      <c r="K21" s="23"/>
    </row>
    <row r="22" spans="9:10" ht="12.75" customHeight="1">
      <c r="I22" s="23"/>
      <c r="J22" s="23"/>
    </row>
  </sheetData>
  <sheetProtection/>
  <mergeCells count="30">
    <mergeCell ref="W6:W7"/>
    <mergeCell ref="X6:X7"/>
    <mergeCell ref="C5:C7"/>
    <mergeCell ref="E6:E7"/>
    <mergeCell ref="F6:F7"/>
    <mergeCell ref="J5:J7"/>
    <mergeCell ref="G6:I6"/>
    <mergeCell ref="P6:R6"/>
    <mergeCell ref="N6:N7"/>
    <mergeCell ref="O6:O7"/>
    <mergeCell ref="U5:U7"/>
    <mergeCell ref="V6:V7"/>
    <mergeCell ref="Y6:AA6"/>
    <mergeCell ref="D6:D7"/>
    <mergeCell ref="A2:AC2"/>
    <mergeCell ref="C4:K4"/>
    <mergeCell ref="L4:T4"/>
    <mergeCell ref="U4:AC4"/>
    <mergeCell ref="A4:A7"/>
    <mergeCell ref="B4:B7"/>
    <mergeCell ref="S5:S7"/>
    <mergeCell ref="T5:T7"/>
    <mergeCell ref="AB5:AB7"/>
    <mergeCell ref="AC5:AC7"/>
    <mergeCell ref="D5:I5"/>
    <mergeCell ref="M5:R5"/>
    <mergeCell ref="V5:AA5"/>
    <mergeCell ref="K5:K7"/>
    <mergeCell ref="L5:L7"/>
    <mergeCell ref="M6:M7"/>
  </mergeCells>
  <printOptions horizontalCentered="1"/>
  <pageMargins left="0.59" right="0.59" top="0.79" bottom="0.79"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I20"/>
  <sheetViews>
    <sheetView showGridLines="0" zoomScalePageLayoutView="0" workbookViewId="0" topLeftCell="A1">
      <selection activeCell="K11" sqref="K11"/>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35</v>
      </c>
      <c r="B1" s="10"/>
      <c r="C1" s="10"/>
      <c r="D1" s="10"/>
    </row>
    <row r="2" spans="1:9" ht="33.75" customHeight="1">
      <c r="A2" s="178" t="s">
        <v>36</v>
      </c>
      <c r="B2" s="178"/>
      <c r="C2" s="178"/>
      <c r="D2" s="178"/>
      <c r="E2" s="178"/>
      <c r="F2" s="178"/>
      <c r="G2" s="178"/>
      <c r="H2" s="178"/>
      <c r="I2" s="178"/>
    </row>
    <row r="3" spans="1:9" ht="14.25" customHeight="1">
      <c r="A3" s="179"/>
      <c r="B3" s="179"/>
      <c r="C3" s="179"/>
      <c r="D3" s="179"/>
      <c r="E3" s="179"/>
      <c r="F3" s="179"/>
      <c r="G3" s="179"/>
      <c r="H3" s="179"/>
      <c r="I3" s="179"/>
    </row>
    <row r="4" spans="1:4" ht="21.75" customHeight="1">
      <c r="A4" s="11"/>
      <c r="B4" s="12"/>
      <c r="C4" s="13"/>
      <c r="D4" s="13"/>
    </row>
    <row r="5" spans="1:9" ht="21.75" customHeight="1">
      <c r="A5" s="180" t="s">
        <v>271</v>
      </c>
      <c r="B5" s="181"/>
      <c r="C5" s="181"/>
      <c r="D5" s="160" t="s">
        <v>445</v>
      </c>
      <c r="E5" s="160"/>
      <c r="F5" s="160"/>
      <c r="G5" s="160"/>
      <c r="H5" s="160"/>
      <c r="I5" s="160"/>
    </row>
    <row r="6" spans="1:9" ht="21.75" customHeight="1">
      <c r="A6" s="166" t="s">
        <v>272</v>
      </c>
      <c r="B6" s="167"/>
      <c r="C6" s="167"/>
      <c r="D6" s="158"/>
      <c r="E6" s="158"/>
      <c r="F6" s="166" t="s">
        <v>273</v>
      </c>
      <c r="G6" s="168"/>
      <c r="H6" s="160"/>
      <c r="I6" s="160"/>
    </row>
    <row r="7" spans="1:9" ht="21.75" customHeight="1">
      <c r="A7" s="169" t="s">
        <v>274</v>
      </c>
      <c r="B7" s="170"/>
      <c r="C7" s="171"/>
      <c r="D7" s="16" t="s">
        <v>275</v>
      </c>
      <c r="E7" s="16">
        <v>100</v>
      </c>
      <c r="F7" s="162" t="s">
        <v>276</v>
      </c>
      <c r="G7" s="163"/>
      <c r="H7" s="164">
        <v>100</v>
      </c>
      <c r="I7" s="165"/>
    </row>
    <row r="8" spans="1:9" ht="21.75" customHeight="1">
      <c r="A8" s="172"/>
      <c r="B8" s="173"/>
      <c r="C8" s="174"/>
      <c r="D8" s="16" t="s">
        <v>277</v>
      </c>
      <c r="E8" s="16">
        <v>100</v>
      </c>
      <c r="F8" s="162" t="s">
        <v>277</v>
      </c>
      <c r="G8" s="163"/>
      <c r="H8" s="164">
        <v>100</v>
      </c>
      <c r="I8" s="165"/>
    </row>
    <row r="9" spans="1:9" ht="21.75" customHeight="1">
      <c r="A9" s="175"/>
      <c r="B9" s="176"/>
      <c r="C9" s="177"/>
      <c r="D9" s="16" t="s">
        <v>278</v>
      </c>
      <c r="E9" s="16"/>
      <c r="F9" s="162" t="s">
        <v>279</v>
      </c>
      <c r="G9" s="163"/>
      <c r="H9" s="164"/>
      <c r="I9" s="165"/>
    </row>
    <row r="10" spans="1:9" ht="21.75" customHeight="1">
      <c r="A10" s="160" t="s">
        <v>280</v>
      </c>
      <c r="B10" s="158" t="s">
        <v>281</v>
      </c>
      <c r="C10" s="158"/>
      <c r="D10" s="158"/>
      <c r="E10" s="158"/>
      <c r="F10" s="166" t="s">
        <v>282</v>
      </c>
      <c r="G10" s="167"/>
      <c r="H10" s="167"/>
      <c r="I10" s="168"/>
    </row>
    <row r="11" spans="1:9" ht="123.75" customHeight="1">
      <c r="A11" s="161"/>
      <c r="B11" s="153"/>
      <c r="C11" s="153"/>
      <c r="D11" s="153"/>
      <c r="E11" s="153"/>
      <c r="F11" s="154" t="s">
        <v>465</v>
      </c>
      <c r="G11" s="155"/>
      <c r="H11" s="156"/>
      <c r="I11" s="157"/>
    </row>
    <row r="12" spans="1:9" ht="24">
      <c r="A12" s="158" t="s">
        <v>284</v>
      </c>
      <c r="B12" s="17" t="s">
        <v>285</v>
      </c>
      <c r="C12" s="15" t="s">
        <v>286</v>
      </c>
      <c r="D12" s="15" t="s">
        <v>287</v>
      </c>
      <c r="E12" s="15" t="s">
        <v>288</v>
      </c>
      <c r="F12" s="15" t="s">
        <v>286</v>
      </c>
      <c r="G12" s="158" t="s">
        <v>287</v>
      </c>
      <c r="H12" s="158"/>
      <c r="I12" s="15" t="s">
        <v>288</v>
      </c>
    </row>
    <row r="13" spans="1:9" ht="64.5" customHeight="1">
      <c r="A13" s="158"/>
      <c r="B13" s="158" t="s">
        <v>289</v>
      </c>
      <c r="C13" s="15" t="s">
        <v>290</v>
      </c>
      <c r="D13" s="16"/>
      <c r="E13" s="18"/>
      <c r="F13" s="15" t="s">
        <v>290</v>
      </c>
      <c r="G13" s="16" t="s">
        <v>458</v>
      </c>
      <c r="H13" s="16" t="s">
        <v>458</v>
      </c>
      <c r="I13" s="18" t="s">
        <v>451</v>
      </c>
    </row>
    <row r="14" spans="1:9" ht="45" customHeight="1">
      <c r="A14" s="158"/>
      <c r="B14" s="160"/>
      <c r="C14" s="15" t="s">
        <v>294</v>
      </c>
      <c r="D14" s="16"/>
      <c r="E14" s="18"/>
      <c r="F14" s="15" t="s">
        <v>294</v>
      </c>
      <c r="G14" s="16" t="s">
        <v>457</v>
      </c>
      <c r="H14" s="16" t="s">
        <v>457</v>
      </c>
      <c r="I14" s="18" t="s">
        <v>446</v>
      </c>
    </row>
    <row r="15" spans="1:9" ht="48.75" customHeight="1">
      <c r="A15" s="158"/>
      <c r="B15" s="160"/>
      <c r="C15" s="113" t="s">
        <v>295</v>
      </c>
      <c r="D15" s="16"/>
      <c r="E15" s="18"/>
      <c r="F15" s="113" t="s">
        <v>295</v>
      </c>
      <c r="G15" s="16" t="s">
        <v>456</v>
      </c>
      <c r="H15" s="16" t="s">
        <v>456</v>
      </c>
      <c r="I15" s="18" t="s">
        <v>447</v>
      </c>
    </row>
    <row r="16" spans="1:9" ht="51" customHeight="1">
      <c r="A16" s="158"/>
      <c r="B16" s="160"/>
      <c r="C16" s="15" t="s">
        <v>296</v>
      </c>
      <c r="D16" s="16"/>
      <c r="E16" s="18"/>
      <c r="F16" s="15" t="s">
        <v>296</v>
      </c>
      <c r="G16" s="16" t="s">
        <v>455</v>
      </c>
      <c r="H16" s="16" t="s">
        <v>455</v>
      </c>
      <c r="I16" s="18" t="s">
        <v>448</v>
      </c>
    </row>
    <row r="17" spans="1:9" ht="39" customHeight="1">
      <c r="A17" s="158"/>
      <c r="B17" s="160"/>
      <c r="C17" s="15" t="s">
        <v>300</v>
      </c>
      <c r="D17" s="16"/>
      <c r="E17" s="18"/>
      <c r="F17" s="15" t="s">
        <v>300</v>
      </c>
      <c r="G17" s="16" t="s">
        <v>453</v>
      </c>
      <c r="H17" s="16" t="s">
        <v>453</v>
      </c>
      <c r="I17" s="18" t="s">
        <v>449</v>
      </c>
    </row>
    <row r="18" spans="1:9" ht="51.75" customHeight="1">
      <c r="A18" s="158"/>
      <c r="B18" s="160"/>
      <c r="C18" s="15" t="s">
        <v>450</v>
      </c>
      <c r="D18" s="115"/>
      <c r="E18" s="18"/>
      <c r="F18" s="15" t="s">
        <v>302</v>
      </c>
      <c r="G18" s="115" t="s">
        <v>460</v>
      </c>
      <c r="H18" s="115" t="s">
        <v>460</v>
      </c>
      <c r="I18" s="18" t="s">
        <v>454</v>
      </c>
    </row>
    <row r="19" spans="1:9" ht="65.25" customHeight="1">
      <c r="A19" s="158"/>
      <c r="B19" s="114" t="s">
        <v>459</v>
      </c>
      <c r="C19" s="15" t="s">
        <v>304</v>
      </c>
      <c r="D19" s="16"/>
      <c r="E19" s="14"/>
      <c r="F19" s="15" t="s">
        <v>304</v>
      </c>
      <c r="G19" s="16" t="s">
        <v>452</v>
      </c>
      <c r="H19" s="16" t="s">
        <v>466</v>
      </c>
      <c r="I19" s="116">
        <v>0.99</v>
      </c>
    </row>
    <row r="20" spans="1:9" ht="21" customHeight="1">
      <c r="A20" s="159" t="s">
        <v>305</v>
      </c>
      <c r="B20" s="159"/>
      <c r="C20" s="159"/>
      <c r="D20" s="159"/>
      <c r="E20" s="159"/>
      <c r="F20" s="159"/>
      <c r="G20" s="159"/>
      <c r="H20" s="159"/>
      <c r="I20" s="159"/>
    </row>
  </sheetData>
  <sheetProtection/>
  <mergeCells count="25">
    <mergeCell ref="A6:C6"/>
    <mergeCell ref="D6:E6"/>
    <mergeCell ref="F6:G6"/>
    <mergeCell ref="H6:I6"/>
    <mergeCell ref="A2:I2"/>
    <mergeCell ref="A3:I3"/>
    <mergeCell ref="A5:C5"/>
    <mergeCell ref="D5:I5"/>
    <mergeCell ref="F9:G9"/>
    <mergeCell ref="H9:I9"/>
    <mergeCell ref="B10:E10"/>
    <mergeCell ref="F10:I10"/>
    <mergeCell ref="A7:C9"/>
    <mergeCell ref="F7:G7"/>
    <mergeCell ref="H7:I7"/>
    <mergeCell ref="F8:G8"/>
    <mergeCell ref="H8:I8"/>
    <mergeCell ref="B11:E11"/>
    <mergeCell ref="F11:I11"/>
    <mergeCell ref="G12:H12"/>
    <mergeCell ref="A20:I20"/>
    <mergeCell ref="A10:A11"/>
    <mergeCell ref="A12:A19"/>
    <mergeCell ref="B13:B16"/>
    <mergeCell ref="B17:B18"/>
  </mergeCells>
  <printOptions horizontalCentered="1"/>
  <pageMargins left="0.47" right="0.47" top="0.39" bottom="0.39" header="0.35" footer="0.2"/>
  <pageSetup fitToHeight="1" fitToWidth="1" horizontalDpi="300" verticalDpi="300" orientation="portrait" paperSize="9" scale="68" r:id="rId1"/>
</worksheet>
</file>

<file path=xl/worksheets/sheet17.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A2" sqref="A2:H2"/>
    </sheetView>
  </sheetViews>
  <sheetFormatPr defaultColWidth="12" defaultRowHeight="11.25"/>
  <cols>
    <col min="1" max="1" width="12" style="8" customWidth="1"/>
    <col min="2" max="3" width="16.33203125" style="8" customWidth="1"/>
    <col min="4" max="4" width="9.33203125" style="8" customWidth="1"/>
    <col min="5" max="5" width="42" style="8" customWidth="1"/>
    <col min="6" max="8" width="18" style="8" customWidth="1"/>
    <col min="9" max="16384" width="12" style="8" customWidth="1"/>
  </cols>
  <sheetData>
    <row r="1" spans="1:4" s="19" customFormat="1" ht="16.5" customHeight="1">
      <c r="A1" s="9" t="s">
        <v>37</v>
      </c>
      <c r="B1" s="21"/>
      <c r="C1" s="21"/>
      <c r="D1" s="21"/>
    </row>
    <row r="2" spans="1:8" ht="23.25" customHeight="1">
      <c r="A2" s="178" t="s">
        <v>38</v>
      </c>
      <c r="B2" s="178"/>
      <c r="C2" s="178"/>
      <c r="D2" s="178"/>
      <c r="E2" s="178"/>
      <c r="F2" s="178"/>
      <c r="G2" s="178"/>
      <c r="H2" s="178"/>
    </row>
    <row r="3" spans="1:8" ht="18" customHeight="1">
      <c r="A3" s="179"/>
      <c r="B3" s="179"/>
      <c r="C3" s="179"/>
      <c r="D3" s="179"/>
      <c r="E3" s="179"/>
      <c r="F3" s="179"/>
      <c r="G3" s="179"/>
      <c r="H3" s="179"/>
    </row>
    <row r="4" spans="1:4" s="19" customFormat="1" ht="17.25" customHeight="1">
      <c r="A4" s="22"/>
      <c r="B4" s="22"/>
      <c r="C4" s="22"/>
      <c r="D4" s="22"/>
    </row>
    <row r="5" spans="1:8" ht="21.75" customHeight="1">
      <c r="A5" s="158" t="s">
        <v>306</v>
      </c>
      <c r="B5" s="158"/>
      <c r="C5" s="158"/>
      <c r="D5" s="158"/>
      <c r="E5" s="158"/>
      <c r="F5" s="158"/>
      <c r="G5" s="158"/>
      <c r="H5" s="158"/>
    </row>
    <row r="6" spans="1:8" ht="21.75" customHeight="1">
      <c r="A6" s="158" t="s">
        <v>307</v>
      </c>
      <c r="B6" s="158" t="s">
        <v>308</v>
      </c>
      <c r="C6" s="158"/>
      <c r="D6" s="160" t="s">
        <v>309</v>
      </c>
      <c r="E6" s="160"/>
      <c r="F6" s="160" t="s">
        <v>310</v>
      </c>
      <c r="G6" s="160"/>
      <c r="H6" s="160"/>
    </row>
    <row r="7" spans="1:8" ht="21.75" customHeight="1">
      <c r="A7" s="158"/>
      <c r="B7" s="158"/>
      <c r="C7" s="158"/>
      <c r="D7" s="160"/>
      <c r="E7" s="160"/>
      <c r="F7" s="14" t="s">
        <v>311</v>
      </c>
      <c r="G7" s="14" t="s">
        <v>312</v>
      </c>
      <c r="H7" s="14" t="s">
        <v>313</v>
      </c>
    </row>
    <row r="8" spans="1:8" ht="21.75" customHeight="1">
      <c r="A8" s="158"/>
      <c r="B8" s="158" t="s">
        <v>314</v>
      </c>
      <c r="C8" s="158"/>
      <c r="D8" s="158"/>
      <c r="E8" s="158"/>
      <c r="F8" s="18"/>
      <c r="G8" s="18"/>
      <c r="H8" s="18"/>
    </row>
    <row r="9" spans="1:8" ht="21.75" customHeight="1">
      <c r="A9" s="158"/>
      <c r="B9" s="158" t="s">
        <v>315</v>
      </c>
      <c r="C9" s="158"/>
      <c r="D9" s="158"/>
      <c r="E9" s="158"/>
      <c r="F9" s="18"/>
      <c r="G9" s="18"/>
      <c r="H9" s="18"/>
    </row>
    <row r="10" spans="1:8" ht="21.75" customHeight="1">
      <c r="A10" s="158"/>
      <c r="B10" s="158" t="s">
        <v>316</v>
      </c>
      <c r="C10" s="158"/>
      <c r="D10" s="158"/>
      <c r="E10" s="158"/>
      <c r="F10" s="18"/>
      <c r="G10" s="18"/>
      <c r="H10" s="18"/>
    </row>
    <row r="11" spans="1:8" ht="21.75" customHeight="1">
      <c r="A11" s="158"/>
      <c r="B11" s="158" t="s">
        <v>297</v>
      </c>
      <c r="C11" s="158"/>
      <c r="D11" s="158"/>
      <c r="E11" s="158"/>
      <c r="F11" s="18"/>
      <c r="G11" s="18"/>
      <c r="H11" s="18"/>
    </row>
    <row r="12" spans="1:8" ht="21.75" customHeight="1">
      <c r="A12" s="158"/>
      <c r="B12" s="158" t="s">
        <v>317</v>
      </c>
      <c r="C12" s="158"/>
      <c r="D12" s="158"/>
      <c r="E12" s="160"/>
      <c r="F12" s="18"/>
      <c r="G12" s="18"/>
      <c r="H12" s="18"/>
    </row>
    <row r="13" spans="1:8" ht="73.5" customHeight="1">
      <c r="A13" s="14" t="s">
        <v>318</v>
      </c>
      <c r="B13" s="187" t="s">
        <v>283</v>
      </c>
      <c r="C13" s="188"/>
      <c r="D13" s="188"/>
      <c r="E13" s="188"/>
      <c r="F13" s="188"/>
      <c r="G13" s="188"/>
      <c r="H13" s="188"/>
    </row>
    <row r="14" spans="1:8" ht="21.75" customHeight="1">
      <c r="A14" s="158" t="s">
        <v>319</v>
      </c>
      <c r="B14" s="14" t="s">
        <v>320</v>
      </c>
      <c r="C14" s="160" t="s">
        <v>286</v>
      </c>
      <c r="D14" s="160"/>
      <c r="E14" s="160" t="s">
        <v>287</v>
      </c>
      <c r="F14" s="160"/>
      <c r="G14" s="160" t="s">
        <v>288</v>
      </c>
      <c r="H14" s="160"/>
    </row>
    <row r="15" spans="1:8" ht="21.75" customHeight="1">
      <c r="A15" s="160"/>
      <c r="B15" s="160" t="s">
        <v>321</v>
      </c>
      <c r="C15" s="160" t="s">
        <v>290</v>
      </c>
      <c r="D15" s="160"/>
      <c r="E15" s="183" t="s">
        <v>291</v>
      </c>
      <c r="F15" s="182"/>
      <c r="G15" s="182"/>
      <c r="H15" s="182"/>
    </row>
    <row r="16" spans="1:8" ht="21.75" customHeight="1">
      <c r="A16" s="160"/>
      <c r="B16" s="160"/>
      <c r="C16" s="160"/>
      <c r="D16" s="160"/>
      <c r="E16" s="183" t="s">
        <v>292</v>
      </c>
      <c r="F16" s="182"/>
      <c r="G16" s="182"/>
      <c r="H16" s="182"/>
    </row>
    <row r="17" spans="1:8" ht="21.75" customHeight="1">
      <c r="A17" s="160"/>
      <c r="B17" s="160"/>
      <c r="C17" s="160"/>
      <c r="D17" s="160"/>
      <c r="E17" s="183" t="s">
        <v>293</v>
      </c>
      <c r="F17" s="182"/>
      <c r="G17" s="182"/>
      <c r="H17" s="182"/>
    </row>
    <row r="18" spans="1:8" ht="21.75" customHeight="1">
      <c r="A18" s="160"/>
      <c r="B18" s="160"/>
      <c r="C18" s="158" t="s">
        <v>294</v>
      </c>
      <c r="D18" s="158"/>
      <c r="E18" s="183" t="s">
        <v>291</v>
      </c>
      <c r="F18" s="182"/>
      <c r="G18" s="182"/>
      <c r="H18" s="182"/>
    </row>
    <row r="19" spans="1:8" ht="21.75" customHeight="1">
      <c r="A19" s="160"/>
      <c r="B19" s="160"/>
      <c r="C19" s="158"/>
      <c r="D19" s="158"/>
      <c r="E19" s="183" t="s">
        <v>292</v>
      </c>
      <c r="F19" s="182"/>
      <c r="G19" s="186"/>
      <c r="H19" s="186"/>
    </row>
    <row r="20" spans="1:8" ht="21.75" customHeight="1">
      <c r="A20" s="160"/>
      <c r="B20" s="160"/>
      <c r="C20" s="158"/>
      <c r="D20" s="158"/>
      <c r="E20" s="183" t="s">
        <v>293</v>
      </c>
      <c r="F20" s="185"/>
      <c r="G20" s="182"/>
      <c r="H20" s="182"/>
    </row>
    <row r="21" spans="1:8" ht="21.75" customHeight="1">
      <c r="A21" s="160"/>
      <c r="B21" s="160"/>
      <c r="C21" s="158" t="s">
        <v>295</v>
      </c>
      <c r="D21" s="158"/>
      <c r="E21" s="183" t="s">
        <v>291</v>
      </c>
      <c r="F21" s="185"/>
      <c r="G21" s="182"/>
      <c r="H21" s="182"/>
    </row>
    <row r="22" spans="1:8" ht="21.75" customHeight="1">
      <c r="A22" s="160"/>
      <c r="B22" s="160"/>
      <c r="C22" s="158"/>
      <c r="D22" s="158"/>
      <c r="E22" s="183" t="s">
        <v>292</v>
      </c>
      <c r="F22" s="182"/>
      <c r="G22" s="184"/>
      <c r="H22" s="184"/>
    </row>
    <row r="23" spans="1:8" ht="21.75" customHeight="1">
      <c r="A23" s="160"/>
      <c r="B23" s="160"/>
      <c r="C23" s="158"/>
      <c r="D23" s="158"/>
      <c r="E23" s="183" t="s">
        <v>293</v>
      </c>
      <c r="F23" s="182"/>
      <c r="G23" s="182"/>
      <c r="H23" s="182"/>
    </row>
    <row r="24" spans="1:8" ht="21.75" customHeight="1">
      <c r="A24" s="160"/>
      <c r="B24" s="160"/>
      <c r="C24" s="158" t="s">
        <v>296</v>
      </c>
      <c r="D24" s="158"/>
      <c r="E24" s="183" t="s">
        <v>291</v>
      </c>
      <c r="F24" s="182"/>
      <c r="G24" s="182"/>
      <c r="H24" s="182"/>
    </row>
    <row r="25" spans="1:8" ht="21.75" customHeight="1">
      <c r="A25" s="160"/>
      <c r="B25" s="160"/>
      <c r="C25" s="158"/>
      <c r="D25" s="158"/>
      <c r="E25" s="183" t="s">
        <v>292</v>
      </c>
      <c r="F25" s="182"/>
      <c r="G25" s="182"/>
      <c r="H25" s="182"/>
    </row>
    <row r="26" spans="1:8" ht="21.75" customHeight="1">
      <c r="A26" s="160"/>
      <c r="B26" s="160"/>
      <c r="C26" s="158"/>
      <c r="D26" s="158"/>
      <c r="E26" s="183" t="s">
        <v>293</v>
      </c>
      <c r="F26" s="182"/>
      <c r="G26" s="182"/>
      <c r="H26" s="182"/>
    </row>
    <row r="27" spans="1:8" ht="21.75" customHeight="1">
      <c r="A27" s="160"/>
      <c r="B27" s="160"/>
      <c r="C27" s="158" t="s">
        <v>297</v>
      </c>
      <c r="D27" s="158"/>
      <c r="E27" s="182"/>
      <c r="F27" s="182"/>
      <c r="G27" s="182"/>
      <c r="H27" s="182"/>
    </row>
    <row r="28" spans="1:8" ht="21.75" customHeight="1">
      <c r="A28" s="160"/>
      <c r="B28" s="160" t="s">
        <v>322</v>
      </c>
      <c r="C28" s="158" t="s">
        <v>299</v>
      </c>
      <c r="D28" s="158"/>
      <c r="E28" s="183" t="s">
        <v>291</v>
      </c>
      <c r="F28" s="182"/>
      <c r="G28" s="182"/>
      <c r="H28" s="182"/>
    </row>
    <row r="29" spans="1:8" ht="21.75" customHeight="1">
      <c r="A29" s="160"/>
      <c r="B29" s="160"/>
      <c r="C29" s="158"/>
      <c r="D29" s="158"/>
      <c r="E29" s="183" t="s">
        <v>292</v>
      </c>
      <c r="F29" s="182"/>
      <c r="G29" s="182"/>
      <c r="H29" s="182"/>
    </row>
    <row r="30" spans="1:8" ht="21.75" customHeight="1">
      <c r="A30" s="160"/>
      <c r="B30" s="160"/>
      <c r="C30" s="158"/>
      <c r="D30" s="158"/>
      <c r="E30" s="183" t="s">
        <v>293</v>
      </c>
      <c r="F30" s="182"/>
      <c r="G30" s="182"/>
      <c r="H30" s="182"/>
    </row>
    <row r="31" spans="1:8" ht="21.75" customHeight="1">
      <c r="A31" s="160"/>
      <c r="B31" s="160"/>
      <c r="C31" s="158" t="s">
        <v>300</v>
      </c>
      <c r="D31" s="158"/>
      <c r="E31" s="183" t="s">
        <v>291</v>
      </c>
      <c r="F31" s="182"/>
      <c r="G31" s="182"/>
      <c r="H31" s="182"/>
    </row>
    <row r="32" spans="1:8" ht="21.75" customHeight="1">
      <c r="A32" s="160"/>
      <c r="B32" s="160"/>
      <c r="C32" s="158"/>
      <c r="D32" s="158"/>
      <c r="E32" s="183" t="s">
        <v>292</v>
      </c>
      <c r="F32" s="182"/>
      <c r="G32" s="182"/>
      <c r="H32" s="182"/>
    </row>
    <row r="33" spans="1:8" ht="21.75" customHeight="1">
      <c r="A33" s="160"/>
      <c r="B33" s="160"/>
      <c r="C33" s="158"/>
      <c r="D33" s="158"/>
      <c r="E33" s="183" t="s">
        <v>293</v>
      </c>
      <c r="F33" s="182"/>
      <c r="G33" s="182"/>
      <c r="H33" s="182"/>
    </row>
    <row r="34" spans="1:8" ht="21.75" customHeight="1">
      <c r="A34" s="160"/>
      <c r="B34" s="160"/>
      <c r="C34" s="158" t="s">
        <v>301</v>
      </c>
      <c r="D34" s="158"/>
      <c r="E34" s="183" t="s">
        <v>291</v>
      </c>
      <c r="F34" s="182"/>
      <c r="G34" s="182"/>
      <c r="H34" s="182"/>
    </row>
    <row r="35" spans="1:8" ht="21.75" customHeight="1">
      <c r="A35" s="160"/>
      <c r="B35" s="160"/>
      <c r="C35" s="158"/>
      <c r="D35" s="158"/>
      <c r="E35" s="183" t="s">
        <v>292</v>
      </c>
      <c r="F35" s="182"/>
      <c r="G35" s="182"/>
      <c r="H35" s="182"/>
    </row>
    <row r="36" spans="1:8" ht="21.75" customHeight="1">
      <c r="A36" s="160"/>
      <c r="B36" s="160"/>
      <c r="C36" s="158"/>
      <c r="D36" s="158"/>
      <c r="E36" s="183" t="s">
        <v>293</v>
      </c>
      <c r="F36" s="182"/>
      <c r="G36" s="182"/>
      <c r="H36" s="182"/>
    </row>
    <row r="37" spans="1:8" ht="21.75" customHeight="1">
      <c r="A37" s="160"/>
      <c r="B37" s="160"/>
      <c r="C37" s="158" t="s">
        <v>302</v>
      </c>
      <c r="D37" s="158"/>
      <c r="E37" s="183" t="s">
        <v>291</v>
      </c>
      <c r="F37" s="182"/>
      <c r="G37" s="182"/>
      <c r="H37" s="182"/>
    </row>
    <row r="38" spans="1:8" ht="21.75" customHeight="1">
      <c r="A38" s="160"/>
      <c r="B38" s="160"/>
      <c r="C38" s="158"/>
      <c r="D38" s="158"/>
      <c r="E38" s="183" t="s">
        <v>292</v>
      </c>
      <c r="F38" s="182"/>
      <c r="G38" s="182"/>
      <c r="H38" s="182"/>
    </row>
    <row r="39" spans="1:8" ht="21.75" customHeight="1">
      <c r="A39" s="160"/>
      <c r="B39" s="160"/>
      <c r="C39" s="158"/>
      <c r="D39" s="158"/>
      <c r="E39" s="183" t="s">
        <v>293</v>
      </c>
      <c r="F39" s="182"/>
      <c r="G39" s="182"/>
      <c r="H39" s="182"/>
    </row>
    <row r="40" spans="1:8" ht="21.75" customHeight="1">
      <c r="A40" s="160"/>
      <c r="B40" s="160"/>
      <c r="C40" s="158" t="s">
        <v>297</v>
      </c>
      <c r="D40" s="158"/>
      <c r="E40" s="182"/>
      <c r="F40" s="182"/>
      <c r="G40" s="182"/>
      <c r="H40" s="182"/>
    </row>
    <row r="41" spans="1:8" ht="21.75" customHeight="1">
      <c r="A41" s="160"/>
      <c r="B41" s="158" t="s">
        <v>323</v>
      </c>
      <c r="C41" s="158" t="s">
        <v>304</v>
      </c>
      <c r="D41" s="158"/>
      <c r="E41" s="183" t="s">
        <v>291</v>
      </c>
      <c r="F41" s="182"/>
      <c r="G41" s="182"/>
      <c r="H41" s="182"/>
    </row>
    <row r="42" spans="1:8" ht="21.75" customHeight="1">
      <c r="A42" s="160"/>
      <c r="B42" s="158"/>
      <c r="C42" s="158"/>
      <c r="D42" s="158"/>
      <c r="E42" s="183" t="s">
        <v>292</v>
      </c>
      <c r="F42" s="182"/>
      <c r="G42" s="182"/>
      <c r="H42" s="182"/>
    </row>
    <row r="43" spans="1:8" ht="21.75" customHeight="1">
      <c r="A43" s="160"/>
      <c r="B43" s="158"/>
      <c r="C43" s="158"/>
      <c r="D43" s="158"/>
      <c r="E43" s="183" t="s">
        <v>293</v>
      </c>
      <c r="F43" s="182"/>
      <c r="G43" s="182"/>
      <c r="H43" s="182"/>
    </row>
    <row r="44" spans="1:8" ht="21.75" customHeight="1">
      <c r="A44" s="160"/>
      <c r="B44" s="158"/>
      <c r="C44" s="158" t="s">
        <v>297</v>
      </c>
      <c r="D44" s="158"/>
      <c r="E44" s="182"/>
      <c r="F44" s="182"/>
      <c r="G44" s="182"/>
      <c r="H44" s="182"/>
    </row>
    <row r="45" spans="1:8" s="20" customFormat="1" ht="24" customHeight="1">
      <c r="A45" s="159" t="s">
        <v>324</v>
      </c>
      <c r="B45" s="159"/>
      <c r="C45" s="159"/>
      <c r="D45" s="159"/>
      <c r="E45" s="159"/>
      <c r="F45" s="159"/>
      <c r="G45" s="159"/>
      <c r="H45" s="159"/>
    </row>
  </sheetData>
  <sheetProtection/>
  <mergeCells count="98">
    <mergeCell ref="A2:H2"/>
    <mergeCell ref="A3:H3"/>
    <mergeCell ref="A5:C5"/>
    <mergeCell ref="D5:H5"/>
    <mergeCell ref="F6:H6"/>
    <mergeCell ref="B8:C8"/>
    <mergeCell ref="D8:E8"/>
    <mergeCell ref="A6:A12"/>
    <mergeCell ref="B6:C7"/>
    <mergeCell ref="D6:E7"/>
    <mergeCell ref="B9:C9"/>
    <mergeCell ref="D9:E9"/>
    <mergeCell ref="B10:C10"/>
    <mergeCell ref="D10:E10"/>
    <mergeCell ref="E16:F16"/>
    <mergeCell ref="G16:H16"/>
    <mergeCell ref="E17:F17"/>
    <mergeCell ref="G17:H17"/>
    <mergeCell ref="B11:C11"/>
    <mergeCell ref="D11:E11"/>
    <mergeCell ref="B12:E12"/>
    <mergeCell ref="B13:H13"/>
    <mergeCell ref="E18:F18"/>
    <mergeCell ref="G18:H18"/>
    <mergeCell ref="E19:F19"/>
    <mergeCell ref="G19:H19"/>
    <mergeCell ref="C14:D14"/>
    <mergeCell ref="E14:F14"/>
    <mergeCell ref="G14:H14"/>
    <mergeCell ref="E15:F15"/>
    <mergeCell ref="G15:H15"/>
    <mergeCell ref="C15:D17"/>
    <mergeCell ref="E22:F22"/>
    <mergeCell ref="G22:H22"/>
    <mergeCell ref="E23:F23"/>
    <mergeCell ref="G23:H23"/>
    <mergeCell ref="E20:F20"/>
    <mergeCell ref="G20:H20"/>
    <mergeCell ref="E21:F21"/>
    <mergeCell ref="G21:H21"/>
    <mergeCell ref="E26:F26"/>
    <mergeCell ref="G26:H26"/>
    <mergeCell ref="C27:D27"/>
    <mergeCell ref="E27:F27"/>
    <mergeCell ref="G27:H27"/>
    <mergeCell ref="E24:F24"/>
    <mergeCell ref="G24:H24"/>
    <mergeCell ref="E25:F25"/>
    <mergeCell ref="G25:H25"/>
    <mergeCell ref="E30:F30"/>
    <mergeCell ref="G30:H30"/>
    <mergeCell ref="E31:F31"/>
    <mergeCell ref="G31:H31"/>
    <mergeCell ref="E28:F28"/>
    <mergeCell ref="G28:H28"/>
    <mergeCell ref="E29:F29"/>
    <mergeCell ref="G29:H29"/>
    <mergeCell ref="E34:F34"/>
    <mergeCell ref="G34:H34"/>
    <mergeCell ref="E35:F35"/>
    <mergeCell ref="G35:H35"/>
    <mergeCell ref="E32:F32"/>
    <mergeCell ref="G32:H32"/>
    <mergeCell ref="E33:F33"/>
    <mergeCell ref="G33:H33"/>
    <mergeCell ref="E38:F38"/>
    <mergeCell ref="G38:H38"/>
    <mergeCell ref="E39:F39"/>
    <mergeCell ref="G39:H39"/>
    <mergeCell ref="E36:F36"/>
    <mergeCell ref="G36:H36"/>
    <mergeCell ref="E37:F37"/>
    <mergeCell ref="G37:H37"/>
    <mergeCell ref="E42:F42"/>
    <mergeCell ref="G42:H42"/>
    <mergeCell ref="E43:F43"/>
    <mergeCell ref="G43:H43"/>
    <mergeCell ref="E40:F40"/>
    <mergeCell ref="G40:H40"/>
    <mergeCell ref="E41:F41"/>
    <mergeCell ref="G41:H41"/>
    <mergeCell ref="C44:D44"/>
    <mergeCell ref="E44:F44"/>
    <mergeCell ref="G44:H44"/>
    <mergeCell ref="A45:H45"/>
    <mergeCell ref="A14:A44"/>
    <mergeCell ref="B15:B27"/>
    <mergeCell ref="B28:B40"/>
    <mergeCell ref="B41:B44"/>
    <mergeCell ref="C37:D39"/>
    <mergeCell ref="C41:D43"/>
    <mergeCell ref="C40:D40"/>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8.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E9" sqref="E9"/>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39</v>
      </c>
      <c r="B1" s="10"/>
      <c r="C1" s="10"/>
      <c r="D1" s="10"/>
    </row>
    <row r="2" spans="1:9" ht="33.75" customHeight="1">
      <c r="A2" s="178" t="s">
        <v>40</v>
      </c>
      <c r="B2" s="178"/>
      <c r="C2" s="178"/>
      <c r="D2" s="178"/>
      <c r="E2" s="178"/>
      <c r="F2" s="178"/>
      <c r="G2" s="178"/>
      <c r="H2" s="178"/>
      <c r="I2" s="178"/>
    </row>
    <row r="3" spans="1:9" ht="14.25" customHeight="1">
      <c r="A3" s="179"/>
      <c r="B3" s="179"/>
      <c r="C3" s="179"/>
      <c r="D3" s="179"/>
      <c r="E3" s="179"/>
      <c r="F3" s="179"/>
      <c r="G3" s="179"/>
      <c r="H3" s="179"/>
      <c r="I3" s="179"/>
    </row>
    <row r="4" spans="1:4" ht="21.75" customHeight="1">
      <c r="A4" s="11"/>
      <c r="B4" s="12"/>
      <c r="C4" s="13"/>
      <c r="D4" s="13"/>
    </row>
    <row r="5" spans="1:9" ht="21.75" customHeight="1">
      <c r="A5" s="180" t="s">
        <v>271</v>
      </c>
      <c r="B5" s="181"/>
      <c r="C5" s="181"/>
      <c r="D5" s="160"/>
      <c r="E5" s="160"/>
      <c r="F5" s="160"/>
      <c r="G5" s="160"/>
      <c r="H5" s="160"/>
      <c r="I5" s="160"/>
    </row>
    <row r="6" spans="1:9" ht="21.75" customHeight="1">
      <c r="A6" s="166" t="s">
        <v>272</v>
      </c>
      <c r="B6" s="167"/>
      <c r="C6" s="167"/>
      <c r="D6" s="158"/>
      <c r="E6" s="158"/>
      <c r="F6" s="166" t="s">
        <v>273</v>
      </c>
      <c r="G6" s="168"/>
      <c r="H6" s="160"/>
      <c r="I6" s="160"/>
    </row>
    <row r="7" spans="1:9" ht="21.75" customHeight="1">
      <c r="A7" s="169" t="s">
        <v>274</v>
      </c>
      <c r="B7" s="170"/>
      <c r="C7" s="171"/>
      <c r="D7" s="16" t="s">
        <v>275</v>
      </c>
      <c r="E7" s="16"/>
      <c r="F7" s="162" t="s">
        <v>276</v>
      </c>
      <c r="G7" s="163"/>
      <c r="H7" s="164"/>
      <c r="I7" s="165"/>
    </row>
    <row r="8" spans="1:9" ht="21.75" customHeight="1">
      <c r="A8" s="172"/>
      <c r="B8" s="173"/>
      <c r="C8" s="174"/>
      <c r="D8" s="16" t="s">
        <v>277</v>
      </c>
      <c r="E8" s="16"/>
      <c r="F8" s="162" t="s">
        <v>277</v>
      </c>
      <c r="G8" s="163"/>
      <c r="H8" s="164"/>
      <c r="I8" s="165"/>
    </row>
    <row r="9" spans="1:9" ht="21.75" customHeight="1">
      <c r="A9" s="175"/>
      <c r="B9" s="176"/>
      <c r="C9" s="177"/>
      <c r="D9" s="16" t="s">
        <v>278</v>
      </c>
      <c r="E9" s="16"/>
      <c r="F9" s="162" t="s">
        <v>279</v>
      </c>
      <c r="G9" s="163"/>
      <c r="H9" s="164"/>
      <c r="I9" s="165"/>
    </row>
    <row r="10" spans="1:9" ht="21.75" customHeight="1">
      <c r="A10" s="160" t="s">
        <v>280</v>
      </c>
      <c r="B10" s="158" t="s">
        <v>281</v>
      </c>
      <c r="C10" s="158"/>
      <c r="D10" s="158"/>
      <c r="E10" s="158"/>
      <c r="F10" s="166" t="s">
        <v>282</v>
      </c>
      <c r="G10" s="167"/>
      <c r="H10" s="167"/>
      <c r="I10" s="168"/>
    </row>
    <row r="11" spans="1:9" ht="100.5" customHeight="1">
      <c r="A11" s="161"/>
      <c r="B11" s="153" t="s">
        <v>283</v>
      </c>
      <c r="C11" s="153"/>
      <c r="D11" s="153"/>
      <c r="E11" s="153"/>
      <c r="F11" s="154" t="s">
        <v>283</v>
      </c>
      <c r="G11" s="155"/>
      <c r="H11" s="156"/>
      <c r="I11" s="157"/>
    </row>
    <row r="12" spans="1:9" ht="24">
      <c r="A12" s="158" t="s">
        <v>284</v>
      </c>
      <c r="B12" s="17" t="s">
        <v>285</v>
      </c>
      <c r="C12" s="15" t="s">
        <v>286</v>
      </c>
      <c r="D12" s="15" t="s">
        <v>287</v>
      </c>
      <c r="E12" s="15" t="s">
        <v>288</v>
      </c>
      <c r="F12" s="15" t="s">
        <v>286</v>
      </c>
      <c r="G12" s="158" t="s">
        <v>287</v>
      </c>
      <c r="H12" s="158"/>
      <c r="I12" s="15" t="s">
        <v>288</v>
      </c>
    </row>
    <row r="13" spans="1:9" ht="21.75" customHeight="1">
      <c r="A13" s="158"/>
      <c r="B13" s="158" t="s">
        <v>289</v>
      </c>
      <c r="C13" s="158" t="s">
        <v>290</v>
      </c>
      <c r="D13" s="16" t="s">
        <v>291</v>
      </c>
      <c r="E13" s="18"/>
      <c r="F13" s="158" t="s">
        <v>290</v>
      </c>
      <c r="G13" s="183" t="s">
        <v>291</v>
      </c>
      <c r="H13" s="183"/>
      <c r="I13" s="18"/>
    </row>
    <row r="14" spans="1:9" ht="21.75" customHeight="1">
      <c r="A14" s="158"/>
      <c r="B14" s="160"/>
      <c r="C14" s="158"/>
      <c r="D14" s="16" t="s">
        <v>292</v>
      </c>
      <c r="E14" s="18"/>
      <c r="F14" s="158"/>
      <c r="G14" s="183" t="s">
        <v>292</v>
      </c>
      <c r="H14" s="183"/>
      <c r="I14" s="18"/>
    </row>
    <row r="15" spans="1:9" ht="21.75" customHeight="1">
      <c r="A15" s="158"/>
      <c r="B15" s="160"/>
      <c r="C15" s="158"/>
      <c r="D15" s="16" t="s">
        <v>293</v>
      </c>
      <c r="E15" s="18"/>
      <c r="F15" s="158"/>
      <c r="G15" s="183" t="s">
        <v>293</v>
      </c>
      <c r="H15" s="183"/>
      <c r="I15" s="18"/>
    </row>
    <row r="16" spans="1:9" ht="21.75" customHeight="1">
      <c r="A16" s="158"/>
      <c r="B16" s="160"/>
      <c r="C16" s="158" t="s">
        <v>294</v>
      </c>
      <c r="D16" s="16" t="s">
        <v>291</v>
      </c>
      <c r="E16" s="18"/>
      <c r="F16" s="158" t="s">
        <v>294</v>
      </c>
      <c r="G16" s="183" t="s">
        <v>291</v>
      </c>
      <c r="H16" s="183"/>
      <c r="I16" s="18"/>
    </row>
    <row r="17" spans="1:9" ht="21.75" customHeight="1">
      <c r="A17" s="158"/>
      <c r="B17" s="160"/>
      <c r="C17" s="158"/>
      <c r="D17" s="16" t="s">
        <v>292</v>
      </c>
      <c r="E17" s="18"/>
      <c r="F17" s="158"/>
      <c r="G17" s="183" t="s">
        <v>292</v>
      </c>
      <c r="H17" s="183"/>
      <c r="I17" s="18"/>
    </row>
    <row r="18" spans="1:9" ht="21.75" customHeight="1">
      <c r="A18" s="158"/>
      <c r="B18" s="160"/>
      <c r="C18" s="158"/>
      <c r="D18" s="16" t="s">
        <v>293</v>
      </c>
      <c r="E18" s="18"/>
      <c r="F18" s="158"/>
      <c r="G18" s="183" t="s">
        <v>293</v>
      </c>
      <c r="H18" s="183"/>
      <c r="I18" s="18"/>
    </row>
    <row r="19" spans="1:9" ht="21.75" customHeight="1">
      <c r="A19" s="158"/>
      <c r="B19" s="160"/>
      <c r="C19" s="158" t="s">
        <v>295</v>
      </c>
      <c r="D19" s="16" t="s">
        <v>291</v>
      </c>
      <c r="E19" s="18"/>
      <c r="F19" s="158" t="s">
        <v>295</v>
      </c>
      <c r="G19" s="183" t="s">
        <v>291</v>
      </c>
      <c r="H19" s="183"/>
      <c r="I19" s="18"/>
    </row>
    <row r="20" spans="1:9" ht="21.75" customHeight="1">
      <c r="A20" s="158"/>
      <c r="B20" s="160"/>
      <c r="C20" s="158"/>
      <c r="D20" s="16" t="s">
        <v>292</v>
      </c>
      <c r="E20" s="18"/>
      <c r="F20" s="158"/>
      <c r="G20" s="183" t="s">
        <v>292</v>
      </c>
      <c r="H20" s="183"/>
      <c r="I20" s="18"/>
    </row>
    <row r="21" spans="1:9" ht="21.75" customHeight="1">
      <c r="A21" s="158"/>
      <c r="B21" s="160"/>
      <c r="C21" s="158"/>
      <c r="D21" s="16" t="s">
        <v>293</v>
      </c>
      <c r="E21" s="18"/>
      <c r="F21" s="158"/>
      <c r="G21" s="183" t="s">
        <v>293</v>
      </c>
      <c r="H21" s="183"/>
      <c r="I21" s="18"/>
    </row>
    <row r="22" spans="1:9" ht="21.75" customHeight="1">
      <c r="A22" s="158"/>
      <c r="B22" s="160"/>
      <c r="C22" s="158" t="s">
        <v>296</v>
      </c>
      <c r="D22" s="16" t="s">
        <v>291</v>
      </c>
      <c r="E22" s="18"/>
      <c r="F22" s="158" t="s">
        <v>296</v>
      </c>
      <c r="G22" s="183" t="s">
        <v>291</v>
      </c>
      <c r="H22" s="183"/>
      <c r="I22" s="18"/>
    </row>
    <row r="23" spans="1:9" ht="21.75" customHeight="1">
      <c r="A23" s="158"/>
      <c r="B23" s="160"/>
      <c r="C23" s="158"/>
      <c r="D23" s="16" t="s">
        <v>292</v>
      </c>
      <c r="E23" s="18"/>
      <c r="F23" s="158"/>
      <c r="G23" s="183" t="s">
        <v>292</v>
      </c>
      <c r="H23" s="183"/>
      <c r="I23" s="18"/>
    </row>
    <row r="24" spans="1:9" ht="21.75" customHeight="1">
      <c r="A24" s="158"/>
      <c r="B24" s="160"/>
      <c r="C24" s="158"/>
      <c r="D24" s="16" t="s">
        <v>293</v>
      </c>
      <c r="E24" s="18"/>
      <c r="F24" s="158"/>
      <c r="G24" s="183" t="s">
        <v>293</v>
      </c>
      <c r="H24" s="183"/>
      <c r="I24" s="18"/>
    </row>
    <row r="25" spans="1:9" ht="21.75" customHeight="1">
      <c r="A25" s="158"/>
      <c r="B25" s="160"/>
      <c r="C25" s="15" t="s">
        <v>297</v>
      </c>
      <c r="D25" s="18"/>
      <c r="E25" s="15"/>
      <c r="F25" s="15" t="s">
        <v>297</v>
      </c>
      <c r="G25" s="183"/>
      <c r="H25" s="183"/>
      <c r="I25" s="18"/>
    </row>
    <row r="26" spans="1:9" ht="21.75" customHeight="1">
      <c r="A26" s="158"/>
      <c r="B26" s="158" t="s">
        <v>298</v>
      </c>
      <c r="C26" s="158" t="s">
        <v>299</v>
      </c>
      <c r="D26" s="16" t="s">
        <v>291</v>
      </c>
      <c r="E26" s="18"/>
      <c r="F26" s="158" t="s">
        <v>299</v>
      </c>
      <c r="G26" s="183" t="s">
        <v>291</v>
      </c>
      <c r="H26" s="183"/>
      <c r="I26" s="18"/>
    </row>
    <row r="27" spans="1:9" ht="21.75" customHeight="1">
      <c r="A27" s="158"/>
      <c r="B27" s="160"/>
      <c r="C27" s="158"/>
      <c r="D27" s="16" t="s">
        <v>292</v>
      </c>
      <c r="E27" s="18"/>
      <c r="F27" s="158"/>
      <c r="G27" s="183" t="s">
        <v>292</v>
      </c>
      <c r="H27" s="183"/>
      <c r="I27" s="18"/>
    </row>
    <row r="28" spans="1:9" ht="21.75" customHeight="1">
      <c r="A28" s="158"/>
      <c r="B28" s="160"/>
      <c r="C28" s="158"/>
      <c r="D28" s="16" t="s">
        <v>293</v>
      </c>
      <c r="E28" s="18"/>
      <c r="F28" s="158"/>
      <c r="G28" s="183" t="s">
        <v>293</v>
      </c>
      <c r="H28" s="183"/>
      <c r="I28" s="18"/>
    </row>
    <row r="29" spans="1:9" ht="21.75" customHeight="1">
      <c r="A29" s="158"/>
      <c r="B29" s="160"/>
      <c r="C29" s="158" t="s">
        <v>300</v>
      </c>
      <c r="D29" s="16" t="s">
        <v>291</v>
      </c>
      <c r="E29" s="18"/>
      <c r="F29" s="158" t="s">
        <v>300</v>
      </c>
      <c r="G29" s="183" t="s">
        <v>291</v>
      </c>
      <c r="H29" s="183"/>
      <c r="I29" s="18"/>
    </row>
    <row r="30" spans="1:9" ht="21.75" customHeight="1">
      <c r="A30" s="158"/>
      <c r="B30" s="160"/>
      <c r="C30" s="158"/>
      <c r="D30" s="16" t="s">
        <v>292</v>
      </c>
      <c r="E30" s="18"/>
      <c r="F30" s="158"/>
      <c r="G30" s="183" t="s">
        <v>292</v>
      </c>
      <c r="H30" s="183"/>
      <c r="I30" s="18"/>
    </row>
    <row r="31" spans="1:9" ht="21.75" customHeight="1">
      <c r="A31" s="158"/>
      <c r="B31" s="160"/>
      <c r="C31" s="158"/>
      <c r="D31" s="16" t="s">
        <v>293</v>
      </c>
      <c r="E31" s="18"/>
      <c r="F31" s="158"/>
      <c r="G31" s="183" t="s">
        <v>293</v>
      </c>
      <c r="H31" s="183"/>
      <c r="I31" s="18"/>
    </row>
    <row r="32" spans="1:9" ht="21.75" customHeight="1">
      <c r="A32" s="158"/>
      <c r="B32" s="160"/>
      <c r="C32" s="158" t="s">
        <v>301</v>
      </c>
      <c r="D32" s="16" t="s">
        <v>291</v>
      </c>
      <c r="E32" s="18"/>
      <c r="F32" s="158" t="s">
        <v>301</v>
      </c>
      <c r="G32" s="183" t="s">
        <v>291</v>
      </c>
      <c r="H32" s="183"/>
      <c r="I32" s="18"/>
    </row>
    <row r="33" spans="1:9" ht="21.75" customHeight="1">
      <c r="A33" s="158"/>
      <c r="B33" s="160"/>
      <c r="C33" s="158"/>
      <c r="D33" s="16" t="s">
        <v>292</v>
      </c>
      <c r="E33" s="18"/>
      <c r="F33" s="158"/>
      <c r="G33" s="183" t="s">
        <v>292</v>
      </c>
      <c r="H33" s="183"/>
      <c r="I33" s="18"/>
    </row>
    <row r="34" spans="1:9" ht="21.75" customHeight="1">
      <c r="A34" s="158"/>
      <c r="B34" s="160"/>
      <c r="C34" s="158"/>
      <c r="D34" s="16" t="s">
        <v>293</v>
      </c>
      <c r="E34" s="18"/>
      <c r="F34" s="158"/>
      <c r="G34" s="183" t="s">
        <v>293</v>
      </c>
      <c r="H34" s="183"/>
      <c r="I34" s="18"/>
    </row>
    <row r="35" spans="1:9" ht="21.75" customHeight="1">
      <c r="A35" s="158"/>
      <c r="B35" s="160"/>
      <c r="C35" s="158" t="s">
        <v>302</v>
      </c>
      <c r="D35" s="16" t="s">
        <v>291</v>
      </c>
      <c r="E35" s="18"/>
      <c r="F35" s="158" t="s">
        <v>302</v>
      </c>
      <c r="G35" s="183" t="s">
        <v>291</v>
      </c>
      <c r="H35" s="183"/>
      <c r="I35" s="18"/>
    </row>
    <row r="36" spans="1:9" ht="21.75" customHeight="1">
      <c r="A36" s="158"/>
      <c r="B36" s="160"/>
      <c r="C36" s="158"/>
      <c r="D36" s="16" t="s">
        <v>292</v>
      </c>
      <c r="E36" s="18"/>
      <c r="F36" s="158"/>
      <c r="G36" s="183" t="s">
        <v>292</v>
      </c>
      <c r="H36" s="183"/>
      <c r="I36" s="18"/>
    </row>
    <row r="37" spans="1:9" ht="21.75" customHeight="1">
      <c r="A37" s="158"/>
      <c r="B37" s="160"/>
      <c r="C37" s="158"/>
      <c r="D37" s="16" t="s">
        <v>293</v>
      </c>
      <c r="E37" s="18"/>
      <c r="F37" s="158"/>
      <c r="G37" s="183" t="s">
        <v>293</v>
      </c>
      <c r="H37" s="183"/>
      <c r="I37" s="18"/>
    </row>
    <row r="38" spans="1:9" ht="21.75" customHeight="1">
      <c r="A38" s="158"/>
      <c r="B38" s="160"/>
      <c r="C38" s="15" t="s">
        <v>297</v>
      </c>
      <c r="D38" s="18"/>
      <c r="E38" s="18"/>
      <c r="F38" s="15" t="s">
        <v>297</v>
      </c>
      <c r="G38" s="183"/>
      <c r="H38" s="183"/>
      <c r="I38" s="18"/>
    </row>
    <row r="39" spans="1:9" ht="21.75" customHeight="1">
      <c r="A39" s="158"/>
      <c r="B39" s="158" t="s">
        <v>303</v>
      </c>
      <c r="C39" s="158" t="s">
        <v>304</v>
      </c>
      <c r="D39" s="16" t="s">
        <v>291</v>
      </c>
      <c r="E39" s="14"/>
      <c r="F39" s="158" t="s">
        <v>304</v>
      </c>
      <c r="G39" s="183" t="s">
        <v>291</v>
      </c>
      <c r="H39" s="183"/>
      <c r="I39" s="18"/>
    </row>
    <row r="40" spans="1:9" ht="21.75" customHeight="1">
      <c r="A40" s="158"/>
      <c r="B40" s="158"/>
      <c r="C40" s="158"/>
      <c r="D40" s="16" t="s">
        <v>292</v>
      </c>
      <c r="E40" s="15"/>
      <c r="F40" s="158"/>
      <c r="G40" s="183" t="s">
        <v>292</v>
      </c>
      <c r="H40" s="183"/>
      <c r="I40" s="18"/>
    </row>
    <row r="41" spans="1:9" ht="21.75" customHeight="1">
      <c r="A41" s="158"/>
      <c r="B41" s="158"/>
      <c r="C41" s="158"/>
      <c r="D41" s="16" t="s">
        <v>293</v>
      </c>
      <c r="E41" s="15"/>
      <c r="F41" s="158"/>
      <c r="G41" s="183" t="s">
        <v>293</v>
      </c>
      <c r="H41" s="183"/>
      <c r="I41" s="18"/>
    </row>
    <row r="42" spans="1:9" ht="21.75" customHeight="1">
      <c r="A42" s="158"/>
      <c r="B42" s="158"/>
      <c r="C42" s="15" t="s">
        <v>297</v>
      </c>
      <c r="D42" s="18"/>
      <c r="E42" s="15"/>
      <c r="F42" s="15" t="s">
        <v>297</v>
      </c>
      <c r="G42" s="183"/>
      <c r="H42" s="183"/>
      <c r="I42" s="18"/>
    </row>
    <row r="43" spans="1:9" ht="21" customHeight="1">
      <c r="A43" s="159" t="s">
        <v>325</v>
      </c>
      <c r="B43" s="159"/>
      <c r="C43" s="159"/>
      <c r="D43" s="159"/>
      <c r="E43" s="159"/>
      <c r="F43" s="159"/>
      <c r="G43" s="159"/>
      <c r="H43" s="159"/>
      <c r="I43" s="159"/>
    </row>
  </sheetData>
  <sheetProtection/>
  <mergeCells count="74">
    <mergeCell ref="A2:I2"/>
    <mergeCell ref="A3:I3"/>
    <mergeCell ref="A5:C5"/>
    <mergeCell ref="D5:I5"/>
    <mergeCell ref="F7:G7"/>
    <mergeCell ref="H7:I7"/>
    <mergeCell ref="F8:G8"/>
    <mergeCell ref="H8:I8"/>
    <mergeCell ref="A6:C6"/>
    <mergeCell ref="D6:E6"/>
    <mergeCell ref="F6:G6"/>
    <mergeCell ref="H6:I6"/>
    <mergeCell ref="B11:E11"/>
    <mergeCell ref="F11:I11"/>
    <mergeCell ref="G12:H12"/>
    <mergeCell ref="G13:H13"/>
    <mergeCell ref="C13:C15"/>
    <mergeCell ref="F9:G9"/>
    <mergeCell ref="H9:I9"/>
    <mergeCell ref="B10:E10"/>
    <mergeCell ref="F10:I10"/>
    <mergeCell ref="G23:H23"/>
    <mergeCell ref="G24:H24"/>
    <mergeCell ref="G25:H25"/>
    <mergeCell ref="G14:H14"/>
    <mergeCell ref="G15:H15"/>
    <mergeCell ref="G16:H16"/>
    <mergeCell ref="G17:H17"/>
    <mergeCell ref="G41:H41"/>
    <mergeCell ref="G42:H42"/>
    <mergeCell ref="A43:I43"/>
    <mergeCell ref="G18:H18"/>
    <mergeCell ref="G19:H19"/>
    <mergeCell ref="G30:H30"/>
    <mergeCell ref="G31:H31"/>
    <mergeCell ref="G20:H20"/>
    <mergeCell ref="G21:H21"/>
    <mergeCell ref="G22:H22"/>
    <mergeCell ref="F29:F31"/>
    <mergeCell ref="G32:H32"/>
    <mergeCell ref="G33:H33"/>
    <mergeCell ref="G34:H34"/>
    <mergeCell ref="G35:H35"/>
    <mergeCell ref="G40:H40"/>
    <mergeCell ref="G29:H29"/>
    <mergeCell ref="G36:H36"/>
    <mergeCell ref="G37:H37"/>
    <mergeCell ref="F32:F34"/>
    <mergeCell ref="C19:C21"/>
    <mergeCell ref="C22:C24"/>
    <mergeCell ref="C26:C28"/>
    <mergeCell ref="F19:F21"/>
    <mergeCell ref="F22:F24"/>
    <mergeCell ref="F26:F28"/>
    <mergeCell ref="A12:A42"/>
    <mergeCell ref="B13:B25"/>
    <mergeCell ref="B26:B38"/>
    <mergeCell ref="B39:B42"/>
    <mergeCell ref="G38:H38"/>
    <mergeCell ref="G39:H39"/>
    <mergeCell ref="G26:H26"/>
    <mergeCell ref="G27:H27"/>
    <mergeCell ref="G28:H28"/>
    <mergeCell ref="C16:C18"/>
    <mergeCell ref="F35:F37"/>
    <mergeCell ref="F39:F41"/>
    <mergeCell ref="A7:C9"/>
    <mergeCell ref="C29:C31"/>
    <mergeCell ref="C32:C34"/>
    <mergeCell ref="C35:C37"/>
    <mergeCell ref="C39:C41"/>
    <mergeCell ref="F13:F15"/>
    <mergeCell ref="F16:F18"/>
    <mergeCell ref="A10:A11"/>
  </mergeCells>
  <printOptions horizontalCentered="1"/>
  <pageMargins left="0.47" right="0.47" top="0.39" bottom="0.39" header="0.35" footer="0.2"/>
  <pageSetup fitToHeight="1" fitToWidth="1" horizontalDpi="300" verticalDpi="300" orientation="portrait" paperSize="9" scale="68"/>
</worksheet>
</file>

<file path=xl/worksheets/sheet19.xml><?xml version="1.0" encoding="utf-8"?>
<worksheet xmlns="http://schemas.openxmlformats.org/spreadsheetml/2006/main" xmlns:r="http://schemas.openxmlformats.org/officeDocument/2006/relationships">
  <dimension ref="A1:B47"/>
  <sheetViews>
    <sheetView zoomScaleSheetLayoutView="100" zoomScalePageLayoutView="0" workbookViewId="0" topLeftCell="A1">
      <selection activeCell="B13" sqref="B13"/>
    </sheetView>
  </sheetViews>
  <sheetFormatPr defaultColWidth="9.33203125" defaultRowHeight="11.25"/>
  <cols>
    <col min="1" max="1" width="20.66015625" style="0" customWidth="1"/>
    <col min="2" max="2" width="90.66015625" style="0" customWidth="1"/>
  </cols>
  <sheetData>
    <row r="1" ht="18" customHeight="1">
      <c r="A1" t="s">
        <v>41</v>
      </c>
    </row>
    <row r="2" spans="1:2" s="1" customFormat="1" ht="24.75" customHeight="1">
      <c r="A2" s="189" t="s">
        <v>326</v>
      </c>
      <c r="B2" s="189"/>
    </row>
    <row r="3" spans="1:2" s="1" customFormat="1" ht="24.75" customHeight="1">
      <c r="A3" s="190" t="s">
        <v>5</v>
      </c>
      <c r="B3" s="190" t="s">
        <v>136</v>
      </c>
    </row>
    <row r="4" spans="1:2" s="1" customFormat="1" ht="31.5" customHeight="1">
      <c r="A4" s="190"/>
      <c r="B4" s="190"/>
    </row>
    <row r="5" spans="1:2" s="1" customFormat="1" ht="24.75" customHeight="1">
      <c r="A5" s="5">
        <v>1</v>
      </c>
      <c r="B5" s="5" t="s">
        <v>380</v>
      </c>
    </row>
    <row r="6" spans="1:2" s="1" customFormat="1" ht="24.75" customHeight="1">
      <c r="A6" s="5"/>
      <c r="B6" s="5"/>
    </row>
    <row r="7" spans="1:2" s="1" customFormat="1" ht="24.75" customHeight="1">
      <c r="A7" s="5"/>
      <c r="B7" s="5"/>
    </row>
    <row r="8" spans="1:2" s="1" customFormat="1" ht="24.75" customHeight="1">
      <c r="A8" s="5"/>
      <c r="B8" s="5"/>
    </row>
    <row r="9" spans="1:2" s="1" customFormat="1" ht="24.75" customHeight="1">
      <c r="A9" s="5"/>
      <c r="B9" s="5"/>
    </row>
    <row r="10" spans="1:2" s="1" customFormat="1" ht="24.75" customHeight="1">
      <c r="A10" s="5"/>
      <c r="B10" s="5"/>
    </row>
    <row r="11" spans="1:2" s="1" customFormat="1" ht="24.75" customHeight="1">
      <c r="A11" s="5"/>
      <c r="B11" s="5"/>
    </row>
    <row r="12" spans="1:2" s="1" customFormat="1" ht="24.75" customHeight="1">
      <c r="A12" s="5"/>
      <c r="B12" s="5"/>
    </row>
    <row r="13" spans="1:2" s="1" customFormat="1" ht="24.75" customHeight="1">
      <c r="A13" s="5"/>
      <c r="B13" s="5"/>
    </row>
    <row r="14" spans="1:2" s="1" customFormat="1" ht="24.75" customHeight="1">
      <c r="A14" s="5"/>
      <c r="B14" s="5"/>
    </row>
    <row r="15" spans="1:2" s="1" customFormat="1" ht="24.75" customHeight="1">
      <c r="A15" s="5"/>
      <c r="B15" s="5"/>
    </row>
    <row r="16" spans="1:2" s="1" customFormat="1" ht="24.75" customHeight="1">
      <c r="A16" s="5"/>
      <c r="B16" s="5"/>
    </row>
    <row r="17" spans="1:2" s="1" customFormat="1" ht="24.75" customHeight="1">
      <c r="A17" s="5"/>
      <c r="B17" s="5"/>
    </row>
    <row r="18" spans="1:2" s="1" customFormat="1" ht="24.75" customHeight="1">
      <c r="A18" s="5"/>
      <c r="B18" s="5"/>
    </row>
    <row r="19" spans="1:2" s="2" customFormat="1" ht="24.75" customHeight="1">
      <c r="A19" s="6"/>
      <c r="B19" s="6"/>
    </row>
    <row r="20" spans="1:2" s="2" customFormat="1" ht="24.75" customHeight="1">
      <c r="A20" s="6"/>
      <c r="B20" s="6"/>
    </row>
    <row r="21" spans="1:2" s="2" customFormat="1" ht="24.75" customHeight="1">
      <c r="A21" s="6"/>
      <c r="B21" s="6"/>
    </row>
    <row r="22" spans="1:2" s="2" customFormat="1" ht="24.75" customHeight="1">
      <c r="A22" s="6"/>
      <c r="B22" s="6"/>
    </row>
    <row r="23" spans="1:2" s="2" customFormat="1" ht="24.75" customHeight="1">
      <c r="A23" s="6"/>
      <c r="B23" s="6"/>
    </row>
    <row r="24" spans="1:2" s="2" customFormat="1" ht="24.75" customHeight="1">
      <c r="A24" s="6"/>
      <c r="B24" s="6"/>
    </row>
    <row r="25" spans="1:2" s="2" customFormat="1" ht="24.75" customHeight="1">
      <c r="A25" s="6"/>
      <c r="B25" s="6"/>
    </row>
    <row r="26" spans="1:2" s="2" customFormat="1" ht="24.75" customHeight="1">
      <c r="A26" s="6"/>
      <c r="B26" s="6"/>
    </row>
    <row r="27" spans="1:2" s="2" customFormat="1" ht="24.75" customHeight="1">
      <c r="A27" s="6"/>
      <c r="B27" s="6"/>
    </row>
    <row r="28" spans="1:2" s="2" customFormat="1" ht="24.75" customHeight="1">
      <c r="A28" s="6"/>
      <c r="B28" s="6"/>
    </row>
    <row r="29" spans="1:2" s="2" customFormat="1" ht="24.75" customHeight="1">
      <c r="A29" s="6"/>
      <c r="B29" s="6"/>
    </row>
    <row r="30" spans="1:2" s="2" customFormat="1" ht="24.75" customHeight="1">
      <c r="A30" s="6"/>
      <c r="B30" s="6"/>
    </row>
    <row r="31" spans="1:2" s="2" customFormat="1" ht="24.75" customHeight="1">
      <c r="A31" s="6"/>
      <c r="B31" s="6"/>
    </row>
    <row r="32" spans="1:2" s="2" customFormat="1" ht="24.75" customHeight="1">
      <c r="A32" s="6"/>
      <c r="B32" s="6"/>
    </row>
    <row r="33" spans="1:2" s="2" customFormat="1" ht="24.75" customHeight="1">
      <c r="A33" s="6"/>
      <c r="B33" s="6"/>
    </row>
    <row r="34" spans="1:2" s="2" customFormat="1" ht="24.75" customHeight="1">
      <c r="A34" s="6"/>
      <c r="B34" s="6"/>
    </row>
    <row r="35" spans="1:2" s="2" customFormat="1" ht="24.75" customHeight="1">
      <c r="A35" s="6"/>
      <c r="B35" s="6"/>
    </row>
    <row r="36" spans="1:2" s="2" customFormat="1" ht="24.75" customHeight="1">
      <c r="A36" s="6"/>
      <c r="B36" s="6"/>
    </row>
    <row r="37" spans="1:2" s="2" customFormat="1" ht="24.75" customHeight="1">
      <c r="A37" s="6"/>
      <c r="B37" s="6"/>
    </row>
    <row r="38" spans="1:2" s="2" customFormat="1" ht="24.75" customHeight="1">
      <c r="A38" s="6"/>
      <c r="B38" s="6"/>
    </row>
    <row r="39" spans="1:2" s="2" customFormat="1" ht="24.75" customHeight="1">
      <c r="A39" s="6"/>
      <c r="B39" s="6"/>
    </row>
    <row r="40" spans="1:2" s="2" customFormat="1" ht="24.75" customHeight="1">
      <c r="A40" s="6"/>
      <c r="B40" s="6"/>
    </row>
    <row r="41" spans="1:2" s="2" customFormat="1" ht="24.75" customHeight="1">
      <c r="A41" s="6"/>
      <c r="B41" s="6"/>
    </row>
    <row r="42" spans="1:2" s="2" customFormat="1" ht="24.75" customHeight="1">
      <c r="A42" s="6"/>
      <c r="B42" s="6"/>
    </row>
    <row r="43" spans="1:2" s="2" customFormat="1" ht="24.75" customHeight="1">
      <c r="A43" s="6"/>
      <c r="B43" s="6"/>
    </row>
    <row r="44" spans="1:2" s="2" customFormat="1" ht="24.75" customHeight="1">
      <c r="A44" s="7"/>
      <c r="B44" s="7"/>
    </row>
    <row r="45" spans="1:2" s="3" customFormat="1" ht="24.75" customHeight="1">
      <c r="A45" s="7"/>
      <c r="B45" s="7"/>
    </row>
    <row r="46" spans="1:2" s="3" customFormat="1" ht="24.75" customHeight="1">
      <c r="A46" s="7"/>
      <c r="B46" s="7"/>
    </row>
    <row r="47" spans="1:2" s="3" customFormat="1" ht="24.75" customHeight="1">
      <c r="A47" s="7"/>
      <c r="B47" s="7"/>
    </row>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24.75" customHeight="1"/>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K20" sqref="K20"/>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25" t="s">
        <v>4</v>
      </c>
      <c r="B1" s="125"/>
      <c r="C1" s="125"/>
      <c r="D1" s="125"/>
      <c r="E1" s="125"/>
      <c r="F1" s="125"/>
      <c r="G1" s="125"/>
      <c r="H1" s="125"/>
      <c r="I1" s="125"/>
      <c r="J1" s="125"/>
      <c r="K1" s="125"/>
      <c r="L1" s="125"/>
    </row>
    <row r="2" spans="1:12" s="75" customFormat="1" ht="9" customHeight="1">
      <c r="A2" s="118" t="s">
        <v>5</v>
      </c>
      <c r="B2" s="118" t="s">
        <v>6</v>
      </c>
      <c r="C2" s="118"/>
      <c r="D2" s="118"/>
      <c r="E2" s="118"/>
      <c r="F2" s="118"/>
      <c r="G2" s="118"/>
      <c r="H2" s="118"/>
      <c r="I2" s="118"/>
      <c r="J2" s="118"/>
      <c r="K2" s="118" t="s">
        <v>7</v>
      </c>
      <c r="L2" s="118" t="s">
        <v>8</v>
      </c>
    </row>
    <row r="3" spans="1:12" ht="11.25">
      <c r="A3" s="118"/>
      <c r="B3" s="118"/>
      <c r="C3" s="118"/>
      <c r="D3" s="118"/>
      <c r="E3" s="118"/>
      <c r="F3" s="118"/>
      <c r="G3" s="118"/>
      <c r="H3" s="118"/>
      <c r="I3" s="118"/>
      <c r="J3" s="118"/>
      <c r="K3" s="118"/>
      <c r="L3" s="118"/>
    </row>
    <row r="4" spans="1:12" s="76" customFormat="1" ht="24.75" customHeight="1">
      <c r="A4" s="79" t="s">
        <v>9</v>
      </c>
      <c r="B4" s="119" t="s">
        <v>10</v>
      </c>
      <c r="C4" s="119"/>
      <c r="D4" s="119"/>
      <c r="E4" s="119"/>
      <c r="F4" s="119"/>
      <c r="G4" s="119"/>
      <c r="H4" s="119"/>
      <c r="I4" s="119"/>
      <c r="J4" s="119"/>
      <c r="K4" s="79" t="s">
        <v>330</v>
      </c>
      <c r="L4" s="79"/>
    </row>
    <row r="5" spans="1:12" s="76" customFormat="1" ht="24.75" customHeight="1">
      <c r="A5" s="79" t="s">
        <v>11</v>
      </c>
      <c r="B5" s="119" t="s">
        <v>12</v>
      </c>
      <c r="C5" s="119"/>
      <c r="D5" s="119"/>
      <c r="E5" s="119"/>
      <c r="F5" s="119"/>
      <c r="G5" s="119"/>
      <c r="H5" s="119"/>
      <c r="I5" s="119"/>
      <c r="J5" s="119"/>
      <c r="K5" s="79" t="s">
        <v>330</v>
      </c>
      <c r="L5" s="81"/>
    </row>
    <row r="6" spans="1:12" s="76" customFormat="1" ht="24.75" customHeight="1">
      <c r="A6" s="79" t="s">
        <v>13</v>
      </c>
      <c r="B6" s="119" t="s">
        <v>14</v>
      </c>
      <c r="C6" s="119"/>
      <c r="D6" s="119"/>
      <c r="E6" s="119"/>
      <c r="F6" s="119"/>
      <c r="G6" s="119"/>
      <c r="H6" s="119"/>
      <c r="I6" s="119"/>
      <c r="J6" s="119"/>
      <c r="K6" s="79" t="s">
        <v>330</v>
      </c>
      <c r="L6" s="81"/>
    </row>
    <row r="7" spans="1:12" s="76" customFormat="1" ht="24.75" customHeight="1">
      <c r="A7" s="79" t="s">
        <v>15</v>
      </c>
      <c r="B7" s="119" t="s">
        <v>16</v>
      </c>
      <c r="C7" s="119"/>
      <c r="D7" s="119"/>
      <c r="E7" s="119"/>
      <c r="F7" s="119"/>
      <c r="G7" s="119"/>
      <c r="H7" s="119"/>
      <c r="I7" s="119"/>
      <c r="J7" s="119"/>
      <c r="K7" s="79" t="s">
        <v>330</v>
      </c>
      <c r="L7" s="80"/>
    </row>
    <row r="8" spans="1:12" s="76" customFormat="1" ht="24.75" customHeight="1">
      <c r="A8" s="79" t="s">
        <v>17</v>
      </c>
      <c r="B8" s="119" t="s">
        <v>18</v>
      </c>
      <c r="C8" s="119"/>
      <c r="D8" s="119"/>
      <c r="E8" s="119"/>
      <c r="F8" s="119"/>
      <c r="G8" s="119"/>
      <c r="H8" s="119"/>
      <c r="I8" s="119"/>
      <c r="J8" s="119"/>
      <c r="K8" s="79" t="s">
        <v>330</v>
      </c>
      <c r="L8" s="82"/>
    </row>
    <row r="9" spans="1:12" s="76" customFormat="1" ht="24.75" customHeight="1">
      <c r="A9" s="79" t="s">
        <v>19</v>
      </c>
      <c r="B9" s="119" t="s">
        <v>20</v>
      </c>
      <c r="C9" s="119"/>
      <c r="D9" s="119"/>
      <c r="E9" s="119"/>
      <c r="F9" s="119"/>
      <c r="G9" s="119"/>
      <c r="H9" s="119"/>
      <c r="I9" s="119"/>
      <c r="J9" s="119"/>
      <c r="K9" s="79" t="s">
        <v>330</v>
      </c>
      <c r="L9" s="82"/>
    </row>
    <row r="10" spans="1:12" s="76" customFormat="1" ht="24.75" customHeight="1">
      <c r="A10" s="79" t="s">
        <v>21</v>
      </c>
      <c r="B10" s="119" t="s">
        <v>22</v>
      </c>
      <c r="C10" s="119"/>
      <c r="D10" s="119"/>
      <c r="E10" s="119"/>
      <c r="F10" s="119"/>
      <c r="G10" s="119"/>
      <c r="H10" s="119"/>
      <c r="I10" s="119"/>
      <c r="J10" s="119"/>
      <c r="K10" s="79" t="s">
        <v>330</v>
      </c>
      <c r="L10" s="82"/>
    </row>
    <row r="11" spans="1:12" s="76" customFormat="1" ht="24.75" customHeight="1">
      <c r="A11" s="79" t="s">
        <v>23</v>
      </c>
      <c r="B11" s="119" t="s">
        <v>24</v>
      </c>
      <c r="C11" s="119"/>
      <c r="D11" s="119"/>
      <c r="E11" s="119"/>
      <c r="F11" s="119"/>
      <c r="G11" s="119"/>
      <c r="H11" s="119"/>
      <c r="I11" s="119"/>
      <c r="J11" s="119"/>
      <c r="K11" s="79" t="s">
        <v>330</v>
      </c>
      <c r="L11" s="82"/>
    </row>
    <row r="12" spans="1:12" s="76" customFormat="1" ht="24.75" customHeight="1">
      <c r="A12" s="79" t="s">
        <v>25</v>
      </c>
      <c r="B12" s="119" t="s">
        <v>26</v>
      </c>
      <c r="C12" s="119"/>
      <c r="D12" s="119"/>
      <c r="E12" s="119"/>
      <c r="F12" s="119"/>
      <c r="G12" s="119"/>
      <c r="H12" s="119"/>
      <c r="I12" s="119"/>
      <c r="J12" s="119"/>
      <c r="K12" s="79" t="s">
        <v>331</v>
      </c>
      <c r="L12" s="79" t="s">
        <v>334</v>
      </c>
    </row>
    <row r="13" spans="1:12" s="76" customFormat="1" ht="24.75" customHeight="1">
      <c r="A13" s="79" t="s">
        <v>27</v>
      </c>
      <c r="B13" s="119" t="s">
        <v>28</v>
      </c>
      <c r="C13" s="119"/>
      <c r="D13" s="119"/>
      <c r="E13" s="119"/>
      <c r="F13" s="119"/>
      <c r="G13" s="119"/>
      <c r="H13" s="119"/>
      <c r="I13" s="119"/>
      <c r="J13" s="119"/>
      <c r="K13" s="79" t="s">
        <v>330</v>
      </c>
      <c r="L13" s="79"/>
    </row>
    <row r="14" spans="1:12" s="76" customFormat="1" ht="24.75" customHeight="1">
      <c r="A14" s="79" t="s">
        <v>29</v>
      </c>
      <c r="B14" s="122" t="s">
        <v>30</v>
      </c>
      <c r="C14" s="123"/>
      <c r="D14" s="123"/>
      <c r="E14" s="123"/>
      <c r="F14" s="123"/>
      <c r="G14" s="123"/>
      <c r="H14" s="123"/>
      <c r="I14" s="123"/>
      <c r="J14" s="124"/>
      <c r="K14" s="79" t="s">
        <v>332</v>
      </c>
      <c r="L14" s="79" t="s">
        <v>333</v>
      </c>
    </row>
    <row r="15" spans="1:12" s="76" customFormat="1" ht="24.75" customHeight="1">
      <c r="A15" s="79" t="s">
        <v>31</v>
      </c>
      <c r="B15" s="119" t="s">
        <v>32</v>
      </c>
      <c r="C15" s="119"/>
      <c r="D15" s="119"/>
      <c r="E15" s="119"/>
      <c r="F15" s="119"/>
      <c r="G15" s="119"/>
      <c r="H15" s="119"/>
      <c r="I15" s="119"/>
      <c r="J15" s="119"/>
      <c r="K15" s="79" t="s">
        <v>330</v>
      </c>
      <c r="L15" s="79"/>
    </row>
    <row r="16" spans="1:12" s="76" customFormat="1" ht="24.75" customHeight="1">
      <c r="A16" s="79" t="s">
        <v>33</v>
      </c>
      <c r="B16" s="120" t="s">
        <v>34</v>
      </c>
      <c r="C16" s="120"/>
      <c r="D16" s="120"/>
      <c r="E16" s="120"/>
      <c r="F16" s="120"/>
      <c r="G16" s="120"/>
      <c r="H16" s="120"/>
      <c r="I16" s="120"/>
      <c r="J16" s="120"/>
      <c r="K16" s="83" t="s">
        <v>330</v>
      </c>
      <c r="L16" s="83"/>
    </row>
    <row r="17" spans="1:12" ht="24.75" customHeight="1">
      <c r="A17" s="79" t="s">
        <v>35</v>
      </c>
      <c r="B17" s="119" t="s">
        <v>36</v>
      </c>
      <c r="C17" s="119"/>
      <c r="D17" s="119"/>
      <c r="E17" s="119"/>
      <c r="F17" s="119"/>
      <c r="G17" s="119"/>
      <c r="H17" s="119"/>
      <c r="I17" s="119"/>
      <c r="J17" s="119"/>
      <c r="K17" s="83" t="s">
        <v>330</v>
      </c>
      <c r="L17" s="84"/>
    </row>
    <row r="18" spans="1:12" ht="24.75" customHeight="1">
      <c r="A18" s="79" t="s">
        <v>37</v>
      </c>
      <c r="B18" s="119" t="s">
        <v>38</v>
      </c>
      <c r="C18" s="119"/>
      <c r="D18" s="119"/>
      <c r="E18" s="119"/>
      <c r="F18" s="119"/>
      <c r="G18" s="119"/>
      <c r="H18" s="119"/>
      <c r="I18" s="119"/>
      <c r="J18" s="119"/>
      <c r="K18" s="88" t="s">
        <v>331</v>
      </c>
      <c r="L18" s="84" t="s">
        <v>338</v>
      </c>
    </row>
    <row r="19" spans="1:12" ht="24.75" customHeight="1">
      <c r="A19" s="79" t="s">
        <v>39</v>
      </c>
      <c r="B19" s="119" t="s">
        <v>40</v>
      </c>
      <c r="C19" s="119"/>
      <c r="D19" s="119"/>
      <c r="E19" s="119"/>
      <c r="F19" s="119"/>
      <c r="G19" s="119"/>
      <c r="H19" s="119"/>
      <c r="I19" s="119"/>
      <c r="J19" s="119"/>
      <c r="K19" s="88" t="s">
        <v>337</v>
      </c>
      <c r="L19" s="84" t="s">
        <v>338</v>
      </c>
    </row>
    <row r="20" spans="1:12" s="77" customFormat="1" ht="27" customHeight="1">
      <c r="A20" s="79" t="s">
        <v>41</v>
      </c>
      <c r="B20" s="121" t="s">
        <v>42</v>
      </c>
      <c r="C20" s="121"/>
      <c r="D20" s="121"/>
      <c r="E20" s="121"/>
      <c r="F20" s="121"/>
      <c r="G20" s="121"/>
      <c r="H20" s="121"/>
      <c r="I20" s="121"/>
      <c r="J20" s="121"/>
      <c r="K20" s="78" t="s">
        <v>331</v>
      </c>
      <c r="L20" s="78" t="s">
        <v>335</v>
      </c>
    </row>
    <row r="21" spans="1:12" ht="18" customHeight="1">
      <c r="A21" s="117" t="s">
        <v>43</v>
      </c>
      <c r="B21" s="117"/>
      <c r="C21" s="117"/>
      <c r="D21" s="117"/>
      <c r="E21" s="117"/>
      <c r="F21" s="117"/>
      <c r="G21" s="117"/>
      <c r="H21" s="117"/>
      <c r="I21" s="117"/>
      <c r="J21" s="117"/>
      <c r="K21" s="117"/>
      <c r="L21" s="117"/>
    </row>
  </sheetData>
  <sheetProtection/>
  <mergeCells count="23">
    <mergeCell ref="A1:L1"/>
    <mergeCell ref="B4:J4"/>
    <mergeCell ref="B5:J5"/>
    <mergeCell ref="B6:J6"/>
    <mergeCell ref="B7:J7"/>
    <mergeCell ref="B8:J8"/>
    <mergeCell ref="B20:J20"/>
    <mergeCell ref="B9:J9"/>
    <mergeCell ref="B10:J10"/>
    <mergeCell ref="B11:J11"/>
    <mergeCell ref="B12:J12"/>
    <mergeCell ref="B13:J13"/>
    <mergeCell ref="B14:J14"/>
    <mergeCell ref="A21:L21"/>
    <mergeCell ref="A2:A3"/>
    <mergeCell ref="K2:K3"/>
    <mergeCell ref="L2:L3"/>
    <mergeCell ref="B2:J3"/>
    <mergeCell ref="B15:J15"/>
    <mergeCell ref="B16:J16"/>
    <mergeCell ref="B17:J17"/>
    <mergeCell ref="B18:J18"/>
    <mergeCell ref="B19:J19"/>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B7">
      <selection activeCell="H19" sqref="H19"/>
    </sheetView>
  </sheetViews>
  <sheetFormatPr defaultColWidth="9.16015625" defaultRowHeight="12.75" customHeight="1"/>
  <cols>
    <col min="1" max="1" width="36.66015625" style="0" customWidth="1"/>
    <col min="2" max="2" width="18.66015625" style="23" customWidth="1"/>
    <col min="3" max="3" width="29.83203125" style="0" customWidth="1"/>
    <col min="4" max="4" width="19" style="23" customWidth="1"/>
    <col min="5" max="5" width="36.66015625" style="0" customWidth="1"/>
    <col min="6" max="6" width="19.66015625" style="0" customWidth="1"/>
    <col min="7" max="7" width="33.16015625" style="0" customWidth="1"/>
    <col min="8" max="8" width="22.16015625" style="0" customWidth="1"/>
  </cols>
  <sheetData>
    <row r="1" spans="1:6" ht="22.5" customHeight="1">
      <c r="A1" s="37" t="s">
        <v>9</v>
      </c>
      <c r="B1" s="38"/>
      <c r="C1" s="38"/>
      <c r="D1" s="38"/>
      <c r="E1" s="38"/>
      <c r="F1" s="39"/>
    </row>
    <row r="2" spans="1:6" ht="22.5" customHeight="1">
      <c r="A2" s="40" t="s">
        <v>10</v>
      </c>
      <c r="B2" s="41"/>
      <c r="C2" s="41"/>
      <c r="D2" s="41"/>
      <c r="E2" s="41"/>
      <c r="F2" s="41"/>
    </row>
    <row r="3" spans="1:8" ht="22.5" customHeight="1">
      <c r="A3" s="126"/>
      <c r="B3" s="126"/>
      <c r="C3" s="42"/>
      <c r="D3" s="42"/>
      <c r="E3" s="43"/>
      <c r="F3" s="44"/>
      <c r="H3" s="44" t="s">
        <v>44</v>
      </c>
    </row>
    <row r="4" spans="1:8" ht="22.5" customHeight="1">
      <c r="A4" s="127" t="s">
        <v>45</v>
      </c>
      <c r="B4" s="127"/>
      <c r="C4" s="128" t="s">
        <v>46</v>
      </c>
      <c r="D4" s="129"/>
      <c r="E4" s="129"/>
      <c r="F4" s="129"/>
      <c r="G4" s="129"/>
      <c r="H4" s="130"/>
    </row>
    <row r="5" spans="1:8" ht="22.5" customHeight="1">
      <c r="A5" s="45" t="s">
        <v>47</v>
      </c>
      <c r="B5" s="45" t="s">
        <v>48</v>
      </c>
      <c r="C5" s="45" t="s">
        <v>49</v>
      </c>
      <c r="D5" s="48" t="s">
        <v>48</v>
      </c>
      <c r="E5" s="45" t="s">
        <v>50</v>
      </c>
      <c r="F5" s="45" t="s">
        <v>48</v>
      </c>
      <c r="G5" s="45" t="s">
        <v>51</v>
      </c>
      <c r="H5" s="45" t="s">
        <v>48</v>
      </c>
    </row>
    <row r="6" spans="1:8" ht="22.5" customHeight="1">
      <c r="A6" s="62" t="s">
        <v>52</v>
      </c>
      <c r="B6" s="52">
        <f>SUM(B7,B12,B13,B15,B16,B17)</f>
        <v>371.3</v>
      </c>
      <c r="C6" s="62" t="s">
        <v>52</v>
      </c>
      <c r="D6" s="52">
        <v>371.3</v>
      </c>
      <c r="E6" s="56" t="s">
        <v>52</v>
      </c>
      <c r="F6" s="52">
        <v>371.3</v>
      </c>
      <c r="G6" s="56" t="s">
        <v>52</v>
      </c>
      <c r="H6" s="29">
        <v>371.3</v>
      </c>
    </row>
    <row r="7" spans="1:8" ht="22.5" customHeight="1">
      <c r="A7" s="49" t="s">
        <v>53</v>
      </c>
      <c r="B7" s="52">
        <v>371.3</v>
      </c>
      <c r="C7" s="54" t="s">
        <v>54</v>
      </c>
      <c r="D7" s="52">
        <v>371.3</v>
      </c>
      <c r="E7" s="56" t="s">
        <v>55</v>
      </c>
      <c r="F7" s="52">
        <v>234.3</v>
      </c>
      <c r="G7" s="54" t="s">
        <v>56</v>
      </c>
      <c r="H7" s="29">
        <v>185.16</v>
      </c>
    </row>
    <row r="8" spans="1:8" ht="22.5" customHeight="1">
      <c r="A8" s="49" t="s">
        <v>57</v>
      </c>
      <c r="B8" s="52">
        <v>234.3</v>
      </c>
      <c r="C8" s="54" t="s">
        <v>58</v>
      </c>
      <c r="D8" s="52"/>
      <c r="E8" s="56" t="s">
        <v>59</v>
      </c>
      <c r="F8" s="52">
        <v>185.16</v>
      </c>
      <c r="G8" s="54" t="s">
        <v>60</v>
      </c>
      <c r="H8" s="28">
        <v>141.21</v>
      </c>
    </row>
    <row r="9" spans="1:8" ht="22.5" customHeight="1">
      <c r="A9" s="63" t="s">
        <v>61</v>
      </c>
      <c r="B9" s="52">
        <v>137</v>
      </c>
      <c r="C9" s="54" t="s">
        <v>62</v>
      </c>
      <c r="D9" s="52"/>
      <c r="E9" s="56" t="s">
        <v>63</v>
      </c>
      <c r="F9" s="52">
        <v>44.21</v>
      </c>
      <c r="G9" s="54" t="s">
        <v>64</v>
      </c>
      <c r="H9" s="29">
        <v>40</v>
      </c>
    </row>
    <row r="10" spans="1:8" ht="22.5" customHeight="1">
      <c r="A10" s="49" t="s">
        <v>65</v>
      </c>
      <c r="B10" s="52"/>
      <c r="C10" s="54" t="s">
        <v>66</v>
      </c>
      <c r="D10" s="52"/>
      <c r="E10" s="56" t="s">
        <v>67</v>
      </c>
      <c r="F10" s="52">
        <v>4.93</v>
      </c>
      <c r="G10" s="54" t="s">
        <v>68</v>
      </c>
      <c r="H10" s="29"/>
    </row>
    <row r="11" spans="1:8" ht="22.5" customHeight="1">
      <c r="A11" s="49" t="s">
        <v>69</v>
      </c>
      <c r="B11" s="52"/>
      <c r="C11" s="54" t="s">
        <v>70</v>
      </c>
      <c r="D11" s="52"/>
      <c r="E11" s="56" t="s">
        <v>71</v>
      </c>
      <c r="F11" s="52"/>
      <c r="G11" s="54" t="s">
        <v>72</v>
      </c>
      <c r="H11" s="29"/>
    </row>
    <row r="12" spans="1:8" ht="22.5" customHeight="1">
      <c r="A12" s="49" t="s">
        <v>73</v>
      </c>
      <c r="B12" s="52"/>
      <c r="C12" s="54" t="s">
        <v>74</v>
      </c>
      <c r="D12" s="52"/>
      <c r="E12" s="56" t="s">
        <v>75</v>
      </c>
      <c r="F12" s="52">
        <v>137</v>
      </c>
      <c r="G12" s="54" t="s">
        <v>76</v>
      </c>
      <c r="H12" s="29"/>
    </row>
    <row r="13" spans="1:8" ht="22.5" customHeight="1">
      <c r="A13" s="49" t="s">
        <v>77</v>
      </c>
      <c r="B13" s="52"/>
      <c r="C13" s="54" t="s">
        <v>78</v>
      </c>
      <c r="D13" s="52"/>
      <c r="E13" s="56" t="s">
        <v>59</v>
      </c>
      <c r="F13" s="52"/>
      <c r="G13" s="54" t="s">
        <v>79</v>
      </c>
      <c r="H13" s="29"/>
    </row>
    <row r="14" spans="1:8" ht="22.5" customHeight="1">
      <c r="A14" s="49" t="s">
        <v>80</v>
      </c>
      <c r="B14" s="52"/>
      <c r="C14" s="54" t="s">
        <v>81</v>
      </c>
      <c r="D14" s="52"/>
      <c r="E14" s="56" t="s">
        <v>63</v>
      </c>
      <c r="F14" s="52">
        <v>97</v>
      </c>
      <c r="G14" s="54" t="s">
        <v>82</v>
      </c>
      <c r="H14" s="29"/>
    </row>
    <row r="15" spans="1:8" ht="22.5" customHeight="1">
      <c r="A15" s="49" t="s">
        <v>83</v>
      </c>
      <c r="B15" s="52"/>
      <c r="C15" s="54" t="s">
        <v>84</v>
      </c>
      <c r="D15" s="52"/>
      <c r="E15" s="56" t="s">
        <v>85</v>
      </c>
      <c r="F15" s="52"/>
      <c r="G15" s="54" t="s">
        <v>86</v>
      </c>
      <c r="H15" s="29">
        <v>4.93</v>
      </c>
    </row>
    <row r="16" spans="1:8" ht="22.5" customHeight="1">
      <c r="A16" s="65" t="s">
        <v>87</v>
      </c>
      <c r="B16" s="52"/>
      <c r="C16" s="54" t="s">
        <v>88</v>
      </c>
      <c r="D16" s="52"/>
      <c r="E16" s="56" t="s">
        <v>89</v>
      </c>
      <c r="F16" s="52"/>
      <c r="G16" s="54" t="s">
        <v>90</v>
      </c>
      <c r="H16" s="29"/>
    </row>
    <row r="17" spans="1:8" ht="22.5" customHeight="1">
      <c r="A17" s="65" t="s">
        <v>91</v>
      </c>
      <c r="B17" s="52"/>
      <c r="C17" s="54" t="s">
        <v>92</v>
      </c>
      <c r="D17" s="52"/>
      <c r="E17" s="56" t="s">
        <v>93</v>
      </c>
      <c r="F17" s="52"/>
      <c r="G17" s="54" t="s">
        <v>94</v>
      </c>
      <c r="H17" s="29"/>
    </row>
    <row r="18" spans="1:8" ht="22.5" customHeight="1">
      <c r="A18" s="65"/>
      <c r="B18" s="50"/>
      <c r="C18" s="54" t="s">
        <v>95</v>
      </c>
      <c r="D18" s="52"/>
      <c r="E18" s="56" t="s">
        <v>96</v>
      </c>
      <c r="F18" s="52">
        <v>40</v>
      </c>
      <c r="G18" s="54" t="s">
        <v>97</v>
      </c>
      <c r="H18" s="29"/>
    </row>
    <row r="19" spans="1:8" ht="22.5" customHeight="1">
      <c r="A19" s="57"/>
      <c r="B19" s="58"/>
      <c r="C19" s="54" t="s">
        <v>98</v>
      </c>
      <c r="D19" s="52"/>
      <c r="E19" s="56" t="s">
        <v>99</v>
      </c>
      <c r="F19" s="52"/>
      <c r="G19" s="54" t="s">
        <v>100</v>
      </c>
      <c r="H19" s="29"/>
    </row>
    <row r="20" spans="1:8" ht="22.5" customHeight="1">
      <c r="A20" s="57"/>
      <c r="B20" s="50"/>
      <c r="C20" s="54" t="s">
        <v>101</v>
      </c>
      <c r="D20" s="52"/>
      <c r="E20" s="56" t="s">
        <v>102</v>
      </c>
      <c r="F20" s="52"/>
      <c r="G20" s="54" t="s">
        <v>103</v>
      </c>
      <c r="H20" s="29"/>
    </row>
    <row r="21" spans="1:8" ht="22.5" customHeight="1">
      <c r="A21" s="28"/>
      <c r="B21" s="50"/>
      <c r="C21" s="54" t="s">
        <v>104</v>
      </c>
      <c r="D21" s="52"/>
      <c r="E21" s="56" t="s">
        <v>105</v>
      </c>
      <c r="F21" s="52"/>
      <c r="G21" s="54" t="s">
        <v>106</v>
      </c>
      <c r="H21" s="29"/>
    </row>
    <row r="22" spans="1:8" ht="22.5" customHeight="1">
      <c r="A22" s="29"/>
      <c r="B22" s="50"/>
      <c r="C22" s="54" t="s">
        <v>107</v>
      </c>
      <c r="D22" s="52"/>
      <c r="E22" s="56" t="s">
        <v>108</v>
      </c>
      <c r="F22" s="52"/>
      <c r="G22" s="54"/>
      <c r="H22" s="29"/>
    </row>
    <row r="23" spans="1:8" ht="22.5" customHeight="1">
      <c r="A23" s="67"/>
      <c r="B23" s="50"/>
      <c r="C23" s="54" t="s">
        <v>109</v>
      </c>
      <c r="D23" s="52"/>
      <c r="E23" s="59" t="s">
        <v>110</v>
      </c>
      <c r="F23" s="52"/>
      <c r="G23" s="54"/>
      <c r="H23" s="29"/>
    </row>
    <row r="24" spans="1:8" ht="22.5" customHeight="1">
      <c r="A24" s="67"/>
      <c r="B24" s="50"/>
      <c r="C24" s="54" t="s">
        <v>111</v>
      </c>
      <c r="D24" s="52"/>
      <c r="E24" s="59" t="s">
        <v>112</v>
      </c>
      <c r="F24" s="52"/>
      <c r="G24" s="29"/>
      <c r="H24" s="29"/>
    </row>
    <row r="25" spans="1:8" ht="22.5" customHeight="1">
      <c r="A25" s="67"/>
      <c r="B25" s="50"/>
      <c r="C25" s="54" t="s">
        <v>113</v>
      </c>
      <c r="D25" s="52"/>
      <c r="E25" s="59" t="s">
        <v>114</v>
      </c>
      <c r="F25" s="52"/>
      <c r="G25" s="28"/>
      <c r="H25" s="29"/>
    </row>
    <row r="26" spans="1:8" ht="22.5" customHeight="1">
      <c r="A26" s="67"/>
      <c r="B26" s="50"/>
      <c r="C26" s="54" t="s">
        <v>115</v>
      </c>
      <c r="D26" s="52"/>
      <c r="E26" s="59"/>
      <c r="F26" s="52"/>
      <c r="G26" s="28"/>
      <c r="H26" s="28"/>
    </row>
    <row r="27" spans="1:8" ht="22.5" customHeight="1">
      <c r="A27" s="29"/>
      <c r="B27" s="58"/>
      <c r="C27" s="54" t="s">
        <v>116</v>
      </c>
      <c r="D27" s="52"/>
      <c r="E27" s="56"/>
      <c r="F27" s="52"/>
      <c r="G27" s="28"/>
      <c r="H27" s="28"/>
    </row>
    <row r="28" spans="1:8" ht="22.5" customHeight="1">
      <c r="A28" s="67"/>
      <c r="B28" s="50"/>
      <c r="C28" s="54" t="s">
        <v>117</v>
      </c>
      <c r="D28" s="52"/>
      <c r="E28" s="56"/>
      <c r="F28" s="52"/>
      <c r="G28" s="28"/>
      <c r="H28" s="28"/>
    </row>
    <row r="29" spans="1:8" ht="22.5" customHeight="1">
      <c r="A29" s="29"/>
      <c r="B29" s="58"/>
      <c r="C29" s="54" t="s">
        <v>118</v>
      </c>
      <c r="D29" s="52"/>
      <c r="E29" s="56"/>
      <c r="F29" s="52"/>
      <c r="G29" s="28"/>
      <c r="H29" s="28"/>
    </row>
    <row r="30" spans="1:8" ht="22.5" customHeight="1">
      <c r="A30" s="29"/>
      <c r="B30" s="50"/>
      <c r="C30" s="54" t="s">
        <v>119</v>
      </c>
      <c r="D30" s="52"/>
      <c r="E30" s="56"/>
      <c r="F30" s="52"/>
      <c r="G30" s="28"/>
      <c r="H30" s="29"/>
    </row>
    <row r="31" spans="1:8" ht="22.5" customHeight="1">
      <c r="A31" s="29"/>
      <c r="B31" s="50"/>
      <c r="C31" s="54" t="s">
        <v>120</v>
      </c>
      <c r="D31" s="52"/>
      <c r="E31" s="56"/>
      <c r="F31" s="52"/>
      <c r="G31" s="28"/>
      <c r="H31" s="29"/>
    </row>
    <row r="32" spans="1:8" ht="22.5" customHeight="1">
      <c r="A32" s="29"/>
      <c r="B32" s="50"/>
      <c r="C32" s="54" t="s">
        <v>121</v>
      </c>
      <c r="D32" s="52"/>
      <c r="E32" s="56"/>
      <c r="F32" s="52"/>
      <c r="G32" s="28"/>
      <c r="H32" s="29"/>
    </row>
    <row r="33" spans="1:8" ht="22.5" customHeight="1">
      <c r="A33" s="29"/>
      <c r="B33" s="50"/>
      <c r="C33" s="54" t="s">
        <v>122</v>
      </c>
      <c r="D33" s="52"/>
      <c r="E33" s="56"/>
      <c r="F33" s="52"/>
      <c r="G33" s="28"/>
      <c r="H33" s="28"/>
    </row>
    <row r="34" spans="1:8" ht="22.5" customHeight="1">
      <c r="A34" s="28"/>
      <c r="B34" s="50"/>
      <c r="C34" s="54" t="s">
        <v>123</v>
      </c>
      <c r="D34" s="52"/>
      <c r="E34" s="56"/>
      <c r="F34" s="52"/>
      <c r="G34" s="28"/>
      <c r="H34" s="29"/>
    </row>
    <row r="35" spans="1:8" ht="22.5" customHeight="1">
      <c r="A35" s="29"/>
      <c r="B35" s="50"/>
      <c r="C35" s="53"/>
      <c r="D35" s="52"/>
      <c r="E35" s="56"/>
      <c r="F35" s="52"/>
      <c r="G35" s="29"/>
      <c r="H35" s="29"/>
    </row>
    <row r="36" spans="1:8" ht="22.5" customHeight="1">
      <c r="A36" s="29"/>
      <c r="B36" s="50"/>
      <c r="C36" s="51"/>
      <c r="D36" s="60"/>
      <c r="E36" s="56"/>
      <c r="F36" s="52"/>
      <c r="G36" s="29"/>
      <c r="H36" s="29"/>
    </row>
    <row r="37" spans="1:8" ht="26.25" customHeight="1">
      <c r="A37" s="29"/>
      <c r="B37" s="50"/>
      <c r="C37" s="51"/>
      <c r="D37" s="60"/>
      <c r="E37" s="56"/>
      <c r="F37" s="61"/>
      <c r="G37" s="29"/>
      <c r="H37" s="29"/>
    </row>
    <row r="38" spans="1:8" ht="22.5" customHeight="1">
      <c r="A38" s="48" t="s">
        <v>124</v>
      </c>
      <c r="B38" s="58">
        <f>SUM(B6,B18)</f>
        <v>371.3</v>
      </c>
      <c r="C38" s="48" t="s">
        <v>125</v>
      </c>
      <c r="D38" s="73">
        <f>SUM(D6,D35)</f>
        <v>371.3</v>
      </c>
      <c r="E38" s="48" t="s">
        <v>125</v>
      </c>
      <c r="F38" s="61">
        <f>SUM(F6,F26)</f>
        <v>371.3</v>
      </c>
      <c r="G38" s="48" t="s">
        <v>125</v>
      </c>
      <c r="H38" s="29">
        <v>371.3</v>
      </c>
    </row>
    <row r="39" spans="1:8" ht="22.5" customHeight="1">
      <c r="A39" s="66" t="s">
        <v>126</v>
      </c>
      <c r="B39" s="50"/>
      <c r="C39" s="65" t="s">
        <v>127</v>
      </c>
      <c r="D39" s="60">
        <f>SUM(B45)-SUM(D38)-SUM(D40)</f>
        <v>0</v>
      </c>
      <c r="E39" s="65" t="s">
        <v>127</v>
      </c>
      <c r="F39" s="61">
        <f>D39</f>
        <v>0</v>
      </c>
      <c r="G39" s="65" t="s">
        <v>127</v>
      </c>
      <c r="H39" s="29"/>
    </row>
    <row r="40" spans="1:8" ht="22.5" customHeight="1">
      <c r="A40" s="66" t="s">
        <v>128</v>
      </c>
      <c r="B40" s="50"/>
      <c r="C40" s="53" t="s">
        <v>129</v>
      </c>
      <c r="D40" s="52"/>
      <c r="E40" s="53" t="s">
        <v>129</v>
      </c>
      <c r="F40" s="52"/>
      <c r="G40" s="53" t="s">
        <v>129</v>
      </c>
      <c r="H40" s="29"/>
    </row>
    <row r="41" spans="1:8" ht="22.5" customHeight="1">
      <c r="A41" s="66" t="s">
        <v>130</v>
      </c>
      <c r="B41" s="74"/>
      <c r="C41" s="68"/>
      <c r="D41" s="60"/>
      <c r="E41" s="29"/>
      <c r="F41" s="60"/>
      <c r="G41" s="29"/>
      <c r="H41" s="29"/>
    </row>
    <row r="42" spans="1:8" ht="22.5" customHeight="1">
      <c r="A42" s="66" t="s">
        <v>131</v>
      </c>
      <c r="B42" s="50"/>
      <c r="C42" s="68"/>
      <c r="D42" s="60"/>
      <c r="E42" s="28"/>
      <c r="F42" s="60"/>
      <c r="G42" s="28"/>
      <c r="H42" s="29"/>
    </row>
    <row r="43" spans="1:8" ht="22.5" customHeight="1">
      <c r="A43" s="66" t="s">
        <v>132</v>
      </c>
      <c r="B43" s="50"/>
      <c r="C43" s="68"/>
      <c r="D43" s="69"/>
      <c r="E43" s="29"/>
      <c r="F43" s="60"/>
      <c r="G43" s="29"/>
      <c r="H43" s="29"/>
    </row>
    <row r="44" spans="1:8" ht="21" customHeight="1">
      <c r="A44" s="29"/>
      <c r="B44" s="50"/>
      <c r="C44" s="28"/>
      <c r="D44" s="69"/>
      <c r="E44" s="28"/>
      <c r="F44" s="69"/>
      <c r="G44" s="28"/>
      <c r="H44" s="29"/>
    </row>
    <row r="45" spans="1:8" ht="22.5" customHeight="1">
      <c r="A45" s="45" t="s">
        <v>133</v>
      </c>
      <c r="B45" s="58">
        <f>SUM(B38,B39,B40)</f>
        <v>371.3</v>
      </c>
      <c r="C45" s="70" t="s">
        <v>134</v>
      </c>
      <c r="D45" s="69">
        <f>SUM(D38,D39,D40)</f>
        <v>371.3</v>
      </c>
      <c r="E45" s="45" t="s">
        <v>134</v>
      </c>
      <c r="F45" s="52">
        <f>SUM(F38,F39,F40)</f>
        <v>371.3</v>
      </c>
      <c r="G45" s="45" t="s">
        <v>134</v>
      </c>
      <c r="H45" s="29">
        <v>371.3</v>
      </c>
    </row>
  </sheetData>
  <sheetProtection/>
  <mergeCells count="3">
    <mergeCell ref="A3:B3"/>
    <mergeCell ref="A4:B4"/>
    <mergeCell ref="C4:H4"/>
  </mergeCells>
  <printOptions horizontalCentered="1"/>
  <pageMargins left="0.24" right="0.08"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zoomScalePageLayoutView="0" workbookViewId="0" topLeftCell="D1">
      <selection activeCell="A8" sqref="A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3" t="s">
        <v>11</v>
      </c>
      <c r="B1" s="23"/>
      <c r="C1" s="23"/>
    </row>
    <row r="2" spans="1:16" ht="35.25" customHeight="1">
      <c r="A2" s="132" t="s">
        <v>12</v>
      </c>
      <c r="B2" s="132"/>
      <c r="C2" s="132"/>
      <c r="D2" s="132"/>
      <c r="E2" s="132"/>
      <c r="F2" s="132"/>
      <c r="G2" s="132"/>
      <c r="H2" s="132"/>
      <c r="I2" s="132"/>
      <c r="J2" s="132"/>
      <c r="K2" s="132"/>
      <c r="L2" s="132"/>
      <c r="M2" s="132"/>
      <c r="N2" s="132"/>
      <c r="O2" s="132"/>
      <c r="P2" s="34"/>
    </row>
    <row r="3" ht="21.75" customHeight="1">
      <c r="O3" s="30" t="s">
        <v>44</v>
      </c>
    </row>
    <row r="4" spans="1:15" ht="18" customHeight="1">
      <c r="A4" s="133" t="s">
        <v>135</v>
      </c>
      <c r="B4" s="133" t="s">
        <v>136</v>
      </c>
      <c r="C4" s="133" t="s">
        <v>137</v>
      </c>
      <c r="D4" s="133" t="s">
        <v>138</v>
      </c>
      <c r="E4" s="133"/>
      <c r="F4" s="133"/>
      <c r="G4" s="133"/>
      <c r="H4" s="133"/>
      <c r="I4" s="133"/>
      <c r="J4" s="133"/>
      <c r="K4" s="133"/>
      <c r="L4" s="133"/>
      <c r="M4" s="133"/>
      <c r="N4" s="133"/>
      <c r="O4" s="49"/>
    </row>
    <row r="5" spans="1:15" ht="22.5" customHeight="1">
      <c r="A5" s="133"/>
      <c r="B5" s="133"/>
      <c r="C5" s="133"/>
      <c r="D5" s="131" t="s">
        <v>139</v>
      </c>
      <c r="E5" s="131" t="s">
        <v>140</v>
      </c>
      <c r="F5" s="131"/>
      <c r="G5" s="131" t="s">
        <v>141</v>
      </c>
      <c r="H5" s="131" t="s">
        <v>142</v>
      </c>
      <c r="I5" s="131" t="s">
        <v>143</v>
      </c>
      <c r="J5" s="131" t="s">
        <v>144</v>
      </c>
      <c r="K5" s="131" t="s">
        <v>145</v>
      </c>
      <c r="L5" s="131" t="s">
        <v>126</v>
      </c>
      <c r="M5" s="131" t="s">
        <v>130</v>
      </c>
      <c r="N5" s="131" t="s">
        <v>146</v>
      </c>
      <c r="O5" s="131" t="s">
        <v>147</v>
      </c>
    </row>
    <row r="6" spans="1:15" ht="33.75" customHeight="1">
      <c r="A6" s="133"/>
      <c r="B6" s="133"/>
      <c r="C6" s="133"/>
      <c r="D6" s="131"/>
      <c r="E6" s="24" t="s">
        <v>148</v>
      </c>
      <c r="F6" s="24" t="s">
        <v>149</v>
      </c>
      <c r="G6" s="131"/>
      <c r="H6" s="131"/>
      <c r="I6" s="131"/>
      <c r="J6" s="131"/>
      <c r="K6" s="131"/>
      <c r="L6" s="131"/>
      <c r="M6" s="131"/>
      <c r="N6" s="131"/>
      <c r="O6" s="131"/>
    </row>
    <row r="7" spans="1:15" ht="12.75" customHeight="1">
      <c r="A7" s="26" t="s">
        <v>150</v>
      </c>
      <c r="B7" s="26" t="s">
        <v>150</v>
      </c>
      <c r="C7" s="26">
        <v>1</v>
      </c>
      <c r="D7" s="26">
        <v>2</v>
      </c>
      <c r="E7" s="26">
        <v>3</v>
      </c>
      <c r="F7" s="26">
        <v>4</v>
      </c>
      <c r="G7" s="26">
        <v>5</v>
      </c>
      <c r="H7" s="26">
        <v>6</v>
      </c>
      <c r="I7" s="26">
        <v>7</v>
      </c>
      <c r="J7" s="26">
        <v>8</v>
      </c>
      <c r="K7" s="26">
        <v>9</v>
      </c>
      <c r="L7" s="26">
        <v>10</v>
      </c>
      <c r="M7" s="26">
        <v>11</v>
      </c>
      <c r="N7" s="26">
        <v>12</v>
      </c>
      <c r="O7" s="26">
        <v>13</v>
      </c>
    </row>
    <row r="8" spans="1:15" ht="12.75" customHeight="1">
      <c r="A8" s="28">
        <v>605001</v>
      </c>
      <c r="B8" s="28" t="s">
        <v>327</v>
      </c>
      <c r="C8" s="28">
        <v>371.3</v>
      </c>
      <c r="D8" s="28">
        <v>371.3</v>
      </c>
      <c r="E8" s="28">
        <v>371.3</v>
      </c>
      <c r="F8" s="28">
        <v>137</v>
      </c>
      <c r="G8" s="28"/>
      <c r="H8" s="28"/>
      <c r="I8" s="28"/>
      <c r="J8" s="28"/>
      <c r="K8" s="28"/>
      <c r="L8" s="28"/>
      <c r="M8" s="28"/>
      <c r="N8" s="28"/>
      <c r="O8" s="28"/>
    </row>
    <row r="9" spans="1:15" ht="12.75" customHeight="1">
      <c r="A9" s="28"/>
      <c r="B9" s="28"/>
      <c r="C9" s="28"/>
      <c r="D9" s="28"/>
      <c r="E9" s="28"/>
      <c r="F9" s="28"/>
      <c r="G9" s="28"/>
      <c r="H9" s="28"/>
      <c r="I9" s="28"/>
      <c r="J9" s="28"/>
      <c r="K9" s="28"/>
      <c r="L9" s="28"/>
      <c r="M9" s="28"/>
      <c r="N9" s="28"/>
      <c r="O9" s="28"/>
    </row>
    <row r="10" spans="1:15" ht="12.75" customHeight="1">
      <c r="A10" s="28"/>
      <c r="B10" s="28"/>
      <c r="C10" s="28"/>
      <c r="D10" s="28"/>
      <c r="E10" s="28"/>
      <c r="F10" s="28"/>
      <c r="G10" s="28"/>
      <c r="H10" s="28"/>
      <c r="I10" s="28"/>
      <c r="J10" s="29"/>
      <c r="K10" s="29"/>
      <c r="L10" s="29"/>
      <c r="M10" s="29"/>
      <c r="N10" s="28"/>
      <c r="O10" s="28"/>
    </row>
    <row r="11" spans="1:15" ht="12.75" customHeight="1">
      <c r="A11" s="28"/>
      <c r="B11" s="29"/>
      <c r="C11" s="29"/>
      <c r="D11" s="28"/>
      <c r="E11" s="28"/>
      <c r="F11" s="28"/>
      <c r="G11" s="28"/>
      <c r="H11" s="29"/>
      <c r="I11" s="29"/>
      <c r="J11" s="29"/>
      <c r="K11" s="29"/>
      <c r="L11" s="29"/>
      <c r="M11" s="29"/>
      <c r="N11" s="28"/>
      <c r="O11" s="28"/>
    </row>
    <row r="12" spans="1:15" ht="12.75" customHeight="1">
      <c r="A12" s="28"/>
      <c r="B12" s="28"/>
      <c r="C12" s="28"/>
      <c r="D12" s="28"/>
      <c r="E12" s="28"/>
      <c r="F12" s="28"/>
      <c r="G12" s="28"/>
      <c r="H12" s="29"/>
      <c r="I12" s="29"/>
      <c r="J12" s="29"/>
      <c r="K12" s="29"/>
      <c r="L12" s="29"/>
      <c r="M12" s="29"/>
      <c r="N12" s="28"/>
      <c r="O12" s="28"/>
    </row>
    <row r="13" spans="2:16" ht="12.75" customHeight="1">
      <c r="B13" s="23"/>
      <c r="C13" s="23"/>
      <c r="D13" s="23"/>
      <c r="E13" s="23"/>
      <c r="F13" s="23"/>
      <c r="G13" s="23"/>
      <c r="H13" s="23"/>
      <c r="I13" s="23"/>
      <c r="N13" s="23"/>
      <c r="O13" s="23"/>
      <c r="P13" s="23"/>
    </row>
    <row r="14" spans="2:16" ht="12.75" customHeight="1">
      <c r="B14" s="23"/>
      <c r="C14" s="23"/>
      <c r="D14" s="23"/>
      <c r="E14" s="23"/>
      <c r="F14" s="23"/>
      <c r="G14" s="23"/>
      <c r="H14" s="23"/>
      <c r="N14" s="23"/>
      <c r="O14" s="23"/>
      <c r="P14" s="23"/>
    </row>
    <row r="15" spans="4:16" ht="12.75" customHeight="1">
      <c r="D15" s="23"/>
      <c r="E15" s="23"/>
      <c r="F15" s="23"/>
      <c r="N15" s="23"/>
      <c r="O15" s="23"/>
      <c r="P15" s="23"/>
    </row>
    <row r="16" spans="4:16" ht="12.75" customHeight="1">
      <c r="D16" s="23"/>
      <c r="E16" s="23"/>
      <c r="F16" s="23"/>
      <c r="G16" s="23"/>
      <c r="L16" s="23"/>
      <c r="N16" s="23"/>
      <c r="O16" s="23"/>
      <c r="P16" s="23"/>
    </row>
    <row r="17" spans="7:16" ht="12.75" customHeight="1">
      <c r="G17" s="23"/>
      <c r="M17" s="23"/>
      <c r="N17" s="23"/>
      <c r="O17" s="23"/>
      <c r="P17" s="23"/>
    </row>
    <row r="18" spans="13:16" ht="12.75" customHeight="1">
      <c r="M18" s="23"/>
      <c r="N18" s="23"/>
      <c r="O18" s="23"/>
      <c r="P18" s="23"/>
    </row>
    <row r="19" spans="13:15" ht="12.75" customHeight="1">
      <c r="M19" s="23"/>
      <c r="O19" s="23"/>
    </row>
    <row r="20" spans="13:15" ht="12.75" customHeight="1">
      <c r="M20" s="23"/>
      <c r="N20" s="23"/>
      <c r="O20" s="23"/>
    </row>
    <row r="21" spans="14:15" ht="12.75" customHeight="1">
      <c r="N21" s="23"/>
      <c r="O21" s="23"/>
    </row>
  </sheetData>
  <sheetProtection/>
  <mergeCells count="16">
    <mergeCell ref="A2:O2"/>
    <mergeCell ref="D4:N4"/>
    <mergeCell ref="E5:F5"/>
    <mergeCell ref="A4:A6"/>
    <mergeCell ref="B4:B6"/>
    <mergeCell ref="C4:C6"/>
    <mergeCell ref="D5:D6"/>
    <mergeCell ref="G5:G6"/>
    <mergeCell ref="H5:H6"/>
    <mergeCell ref="I5:I6"/>
    <mergeCell ref="N5:N6"/>
    <mergeCell ref="O5:O6"/>
    <mergeCell ref="J5:J6"/>
    <mergeCell ref="K5:K6"/>
    <mergeCell ref="L5:L6"/>
    <mergeCell ref="M5:M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1">
      <selection activeCell="A8" sqref="A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3" t="s">
        <v>13</v>
      </c>
      <c r="B1" s="23"/>
      <c r="C1" s="23"/>
    </row>
    <row r="2" spans="1:14" ht="35.25" customHeight="1">
      <c r="A2" s="132" t="s">
        <v>14</v>
      </c>
      <c r="B2" s="132"/>
      <c r="C2" s="132"/>
      <c r="D2" s="132"/>
      <c r="E2" s="132"/>
      <c r="F2" s="132"/>
      <c r="G2" s="132"/>
      <c r="H2" s="132"/>
      <c r="I2" s="132"/>
      <c r="J2" s="132"/>
      <c r="K2" s="132"/>
      <c r="L2" s="132"/>
      <c r="M2" s="132"/>
      <c r="N2" s="34"/>
    </row>
    <row r="3" ht="21.75" customHeight="1">
      <c r="M3" s="30" t="s">
        <v>44</v>
      </c>
    </row>
    <row r="4" spans="1:13" ht="15" customHeight="1">
      <c r="A4" s="133" t="s">
        <v>135</v>
      </c>
      <c r="B4" s="133" t="s">
        <v>136</v>
      </c>
      <c r="C4" s="133" t="s">
        <v>137</v>
      </c>
      <c r="D4" s="133" t="s">
        <v>138</v>
      </c>
      <c r="E4" s="133"/>
      <c r="F4" s="133"/>
      <c r="G4" s="133"/>
      <c r="H4" s="133"/>
      <c r="I4" s="133"/>
      <c r="J4" s="133"/>
      <c r="K4" s="133"/>
      <c r="L4" s="133"/>
      <c r="M4" s="133"/>
    </row>
    <row r="5" spans="1:13" ht="30" customHeight="1">
      <c r="A5" s="133"/>
      <c r="B5" s="133"/>
      <c r="C5" s="133"/>
      <c r="D5" s="131" t="s">
        <v>139</v>
      </c>
      <c r="E5" s="131" t="s">
        <v>151</v>
      </c>
      <c r="F5" s="131"/>
      <c r="G5" s="131" t="s">
        <v>141</v>
      </c>
      <c r="H5" s="131" t="s">
        <v>143</v>
      </c>
      <c r="I5" s="131" t="s">
        <v>144</v>
      </c>
      <c r="J5" s="131" t="s">
        <v>145</v>
      </c>
      <c r="K5" s="131" t="s">
        <v>128</v>
      </c>
      <c r="L5" s="131" t="s">
        <v>147</v>
      </c>
      <c r="M5" s="131" t="s">
        <v>130</v>
      </c>
    </row>
    <row r="6" spans="1:13" ht="40.5" customHeight="1">
      <c r="A6" s="133"/>
      <c r="B6" s="133"/>
      <c r="C6" s="133"/>
      <c r="D6" s="131"/>
      <c r="E6" s="24" t="s">
        <v>148</v>
      </c>
      <c r="F6" s="24" t="s">
        <v>152</v>
      </c>
      <c r="G6" s="131"/>
      <c r="H6" s="131"/>
      <c r="I6" s="131"/>
      <c r="J6" s="131"/>
      <c r="K6" s="131"/>
      <c r="L6" s="131"/>
      <c r="M6" s="131"/>
    </row>
    <row r="7" spans="1:13" ht="12.75" customHeight="1">
      <c r="A7" s="26" t="s">
        <v>150</v>
      </c>
      <c r="B7" s="26" t="s">
        <v>150</v>
      </c>
      <c r="C7" s="26">
        <v>1</v>
      </c>
      <c r="D7" s="26">
        <v>2</v>
      </c>
      <c r="E7" s="26">
        <v>3</v>
      </c>
      <c r="F7" s="26">
        <v>4</v>
      </c>
      <c r="G7" s="26">
        <v>5</v>
      </c>
      <c r="H7" s="26">
        <v>6</v>
      </c>
      <c r="I7" s="26">
        <v>7</v>
      </c>
      <c r="J7" s="26">
        <v>8</v>
      </c>
      <c r="K7" s="26">
        <v>9</v>
      </c>
      <c r="L7" s="26">
        <v>10</v>
      </c>
      <c r="M7" s="26">
        <v>11</v>
      </c>
    </row>
    <row r="8" spans="1:13" ht="12.75" customHeight="1">
      <c r="A8" s="28">
        <v>605001</v>
      </c>
      <c r="B8" s="28" t="s">
        <v>328</v>
      </c>
      <c r="C8" s="28">
        <v>371.3</v>
      </c>
      <c r="D8" s="28">
        <v>371.3</v>
      </c>
      <c r="E8" s="28">
        <v>371.3</v>
      </c>
      <c r="F8" s="28">
        <v>137</v>
      </c>
      <c r="G8" s="28"/>
      <c r="H8" s="28"/>
      <c r="I8" s="28"/>
      <c r="J8" s="28"/>
      <c r="K8" s="28"/>
      <c r="L8" s="28"/>
      <c r="M8" s="28"/>
    </row>
    <row r="9" spans="1:13" ht="12.75" customHeight="1">
      <c r="A9" s="28"/>
      <c r="B9" s="28"/>
      <c r="C9" s="28"/>
      <c r="D9" s="28"/>
      <c r="E9" s="28"/>
      <c r="F9" s="28"/>
      <c r="G9" s="28"/>
      <c r="H9" s="28"/>
      <c r="I9" s="28"/>
      <c r="J9" s="28"/>
      <c r="K9" s="28"/>
      <c r="L9" s="28"/>
      <c r="M9" s="28"/>
    </row>
    <row r="10" spans="1:13" ht="12.75" customHeight="1">
      <c r="A10" s="28"/>
      <c r="B10" s="28"/>
      <c r="C10" s="28"/>
      <c r="D10" s="28"/>
      <c r="E10" s="28"/>
      <c r="F10" s="28"/>
      <c r="G10" s="28"/>
      <c r="H10" s="28"/>
      <c r="I10" s="28"/>
      <c r="J10" s="28"/>
      <c r="K10" s="28"/>
      <c r="L10" s="28"/>
      <c r="M10" s="28"/>
    </row>
    <row r="11" spans="1:13" ht="12.75" customHeight="1">
      <c r="A11" s="28"/>
      <c r="B11" s="28"/>
      <c r="C11" s="28"/>
      <c r="D11" s="28"/>
      <c r="E11" s="28"/>
      <c r="F11" s="28"/>
      <c r="G11" s="28"/>
      <c r="H11" s="28"/>
      <c r="I11" s="29"/>
      <c r="J11" s="28"/>
      <c r="K11" s="28"/>
      <c r="L11" s="28"/>
      <c r="M11" s="28"/>
    </row>
    <row r="12" spans="1:13" ht="12.75" customHeight="1">
      <c r="A12" s="28"/>
      <c r="B12" s="28"/>
      <c r="C12" s="28"/>
      <c r="D12" s="28"/>
      <c r="E12" s="28"/>
      <c r="F12" s="28"/>
      <c r="G12" s="28"/>
      <c r="H12" s="29"/>
      <c r="I12" s="29"/>
      <c r="J12" s="28"/>
      <c r="K12" s="28"/>
      <c r="L12" s="28"/>
      <c r="M12" s="28"/>
    </row>
    <row r="13" spans="2:14" ht="12.75" customHeight="1">
      <c r="B13" s="23"/>
      <c r="C13" s="23"/>
      <c r="D13" s="23"/>
      <c r="E13" s="23"/>
      <c r="F13" s="23"/>
      <c r="G13" s="23"/>
      <c r="H13" s="23"/>
      <c r="I13" s="23"/>
      <c r="J13" s="23"/>
      <c r="K13" s="23"/>
      <c r="L13" s="23"/>
      <c r="M13" s="23"/>
      <c r="N13" s="23"/>
    </row>
    <row r="14" spans="2:14" ht="12.75" customHeight="1">
      <c r="B14" s="23"/>
      <c r="C14" s="23"/>
      <c r="D14" s="23"/>
      <c r="E14" s="23"/>
      <c r="F14" s="23"/>
      <c r="G14" s="23"/>
      <c r="H14" s="23"/>
      <c r="J14" s="23"/>
      <c r="K14" s="23"/>
      <c r="L14" s="23"/>
      <c r="N14" s="23"/>
    </row>
    <row r="15" spans="4:14" ht="12.75" customHeight="1">
      <c r="D15" s="23"/>
      <c r="E15" s="23"/>
      <c r="F15" s="23"/>
      <c r="J15" s="23"/>
      <c r="K15" s="23"/>
      <c r="L15" s="23"/>
      <c r="N15" s="23"/>
    </row>
    <row r="16" spans="4:14" ht="12.75" customHeight="1">
      <c r="D16" s="23"/>
      <c r="E16" s="23"/>
      <c r="F16" s="23"/>
      <c r="G16" s="23"/>
      <c r="J16" s="23"/>
      <c r="K16" s="23"/>
      <c r="L16" s="23"/>
      <c r="N16" s="23"/>
    </row>
    <row r="17" spans="7:12" ht="12.75" customHeight="1">
      <c r="G17" s="23"/>
      <c r="J17" s="23"/>
      <c r="K17" s="23"/>
      <c r="L17" s="23"/>
    </row>
  </sheetData>
  <sheetProtection/>
  <mergeCells count="14">
    <mergeCell ref="H5:H6"/>
    <mergeCell ref="I5:I6"/>
    <mergeCell ref="J5:J6"/>
    <mergeCell ref="K5:K6"/>
    <mergeCell ref="L5:L6"/>
    <mergeCell ref="M5:M6"/>
    <mergeCell ref="A2:M2"/>
    <mergeCell ref="D4:M4"/>
    <mergeCell ref="E5:F5"/>
    <mergeCell ref="A4:A6"/>
    <mergeCell ref="B4:B6"/>
    <mergeCell ref="C4:C6"/>
    <mergeCell ref="D5:D6"/>
    <mergeCell ref="G5:G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C7">
      <selection activeCell="F18" sqref="F1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33.16015625" style="0" customWidth="1"/>
    <col min="8" max="8" width="22.16015625" style="0" customWidth="1"/>
  </cols>
  <sheetData>
    <row r="1" spans="1:6" ht="22.5" customHeight="1">
      <c r="A1" s="37" t="s">
        <v>15</v>
      </c>
      <c r="B1" s="38"/>
      <c r="C1" s="38"/>
      <c r="D1" s="38"/>
      <c r="E1" s="38"/>
      <c r="F1" s="39"/>
    </row>
    <row r="2" spans="1:6" ht="22.5" customHeight="1">
      <c r="A2" s="40" t="s">
        <v>153</v>
      </c>
      <c r="B2" s="41"/>
      <c r="C2" s="41"/>
      <c r="D2" s="41"/>
      <c r="E2" s="41"/>
      <c r="F2" s="41"/>
    </row>
    <row r="3" spans="1:8" ht="22.5" customHeight="1">
      <c r="A3" s="134"/>
      <c r="B3" s="134"/>
      <c r="C3" s="42"/>
      <c r="D3" s="42"/>
      <c r="E3" s="43"/>
      <c r="F3" s="44"/>
      <c r="H3" s="44" t="s">
        <v>44</v>
      </c>
    </row>
    <row r="4" spans="1:8" ht="22.5" customHeight="1">
      <c r="A4" s="127" t="s">
        <v>45</v>
      </c>
      <c r="B4" s="127"/>
      <c r="C4" s="127" t="s">
        <v>46</v>
      </c>
      <c r="D4" s="127"/>
      <c r="E4" s="127"/>
      <c r="F4" s="127"/>
      <c r="G4" s="46"/>
      <c r="H4" s="47"/>
    </row>
    <row r="5" spans="1:8" ht="22.5" customHeight="1">
      <c r="A5" s="45" t="s">
        <v>47</v>
      </c>
      <c r="B5" s="45" t="s">
        <v>48</v>
      </c>
      <c r="C5" s="45" t="s">
        <v>49</v>
      </c>
      <c r="D5" s="48" t="s">
        <v>48</v>
      </c>
      <c r="E5" s="45" t="s">
        <v>154</v>
      </c>
      <c r="F5" s="45" t="s">
        <v>48</v>
      </c>
      <c r="G5" s="45" t="s">
        <v>51</v>
      </c>
      <c r="H5" s="45" t="s">
        <v>48</v>
      </c>
    </row>
    <row r="6" spans="1:8" ht="22.5" customHeight="1">
      <c r="A6" s="62" t="s">
        <v>155</v>
      </c>
      <c r="B6" s="52"/>
      <c r="C6" s="62" t="s">
        <v>155</v>
      </c>
      <c r="D6" s="52">
        <v>371.3</v>
      </c>
      <c r="E6" s="56" t="s">
        <v>155</v>
      </c>
      <c r="F6" s="52">
        <f>SUM(F7,F12,F23,F24,F25)</f>
        <v>371.3</v>
      </c>
      <c r="G6" s="56" t="s">
        <v>52</v>
      </c>
      <c r="H6" s="29">
        <v>371.3</v>
      </c>
    </row>
    <row r="7" spans="1:8" ht="22.5" customHeight="1">
      <c r="A7" s="49" t="s">
        <v>156</v>
      </c>
      <c r="B7" s="52">
        <v>371.3</v>
      </c>
      <c r="C7" s="54" t="s">
        <v>54</v>
      </c>
      <c r="D7" s="52">
        <v>371.3</v>
      </c>
      <c r="E7" s="56" t="s">
        <v>55</v>
      </c>
      <c r="F7" s="52">
        <v>234.3</v>
      </c>
      <c r="G7" s="54" t="s">
        <v>56</v>
      </c>
      <c r="H7" s="29">
        <v>185.16</v>
      </c>
    </row>
    <row r="8" spans="1:8" ht="22.5" customHeight="1">
      <c r="A8" s="63" t="s">
        <v>157</v>
      </c>
      <c r="B8" s="52">
        <v>137</v>
      </c>
      <c r="C8" s="54" t="s">
        <v>58</v>
      </c>
      <c r="D8" s="52"/>
      <c r="E8" s="56" t="s">
        <v>59</v>
      </c>
      <c r="F8" s="52">
        <v>185.16</v>
      </c>
      <c r="G8" s="54" t="s">
        <v>60</v>
      </c>
      <c r="H8" s="28">
        <v>141.21</v>
      </c>
    </row>
    <row r="9" spans="1:8" ht="22.5" customHeight="1">
      <c r="A9" s="49" t="s">
        <v>158</v>
      </c>
      <c r="B9" s="52"/>
      <c r="C9" s="54" t="s">
        <v>62</v>
      </c>
      <c r="D9" s="52"/>
      <c r="E9" s="56" t="s">
        <v>63</v>
      </c>
      <c r="F9" s="52">
        <v>44.21</v>
      </c>
      <c r="G9" s="54" t="s">
        <v>64</v>
      </c>
      <c r="H9" s="29">
        <v>40</v>
      </c>
    </row>
    <row r="10" spans="1:8" ht="22.5" customHeight="1">
      <c r="A10" s="49" t="s">
        <v>159</v>
      </c>
      <c r="B10" s="52"/>
      <c r="C10" s="54" t="s">
        <v>66</v>
      </c>
      <c r="D10" s="52"/>
      <c r="E10" s="56" t="s">
        <v>67</v>
      </c>
      <c r="F10" s="52">
        <v>4.93</v>
      </c>
      <c r="G10" s="54" t="s">
        <v>68</v>
      </c>
      <c r="H10" s="29"/>
    </row>
    <row r="11" spans="1:8" ht="22.5" customHeight="1">
      <c r="A11" s="49"/>
      <c r="B11" s="52"/>
      <c r="C11" s="54" t="s">
        <v>70</v>
      </c>
      <c r="D11" s="52"/>
      <c r="E11" s="56" t="s">
        <v>71</v>
      </c>
      <c r="F11" s="52"/>
      <c r="G11" s="54" t="s">
        <v>72</v>
      </c>
      <c r="H11" s="29"/>
    </row>
    <row r="12" spans="1:8" ht="22.5" customHeight="1">
      <c r="A12" s="49"/>
      <c r="B12" s="52"/>
      <c r="C12" s="54" t="s">
        <v>74</v>
      </c>
      <c r="D12" s="52"/>
      <c r="E12" s="56" t="s">
        <v>75</v>
      </c>
      <c r="F12" s="52">
        <v>137</v>
      </c>
      <c r="G12" s="54" t="s">
        <v>76</v>
      </c>
      <c r="H12" s="29"/>
    </row>
    <row r="13" spans="1:8" ht="22.5" customHeight="1">
      <c r="A13" s="49"/>
      <c r="B13" s="52"/>
      <c r="C13" s="54" t="s">
        <v>78</v>
      </c>
      <c r="D13" s="52"/>
      <c r="E13" s="64" t="s">
        <v>59</v>
      </c>
      <c r="F13" s="52"/>
      <c r="G13" s="54" t="s">
        <v>79</v>
      </c>
      <c r="H13" s="29"/>
    </row>
    <row r="14" spans="1:8" ht="22.5" customHeight="1">
      <c r="A14" s="49"/>
      <c r="B14" s="52"/>
      <c r="C14" s="54" t="s">
        <v>81</v>
      </c>
      <c r="D14" s="52"/>
      <c r="E14" s="64" t="s">
        <v>63</v>
      </c>
      <c r="F14" s="52">
        <v>97</v>
      </c>
      <c r="G14" s="54" t="s">
        <v>82</v>
      </c>
      <c r="H14" s="29"/>
    </row>
    <row r="15" spans="1:8" ht="22.5" customHeight="1">
      <c r="A15" s="65"/>
      <c r="B15" s="52"/>
      <c r="C15" s="54" t="s">
        <v>84</v>
      </c>
      <c r="D15" s="52"/>
      <c r="E15" s="64" t="s">
        <v>85</v>
      </c>
      <c r="F15" s="52"/>
      <c r="G15" s="54" t="s">
        <v>86</v>
      </c>
      <c r="H15" s="29">
        <v>4.93</v>
      </c>
    </row>
    <row r="16" spans="1:8" ht="22.5" customHeight="1">
      <c r="A16" s="65"/>
      <c r="B16" s="52"/>
      <c r="C16" s="54" t="s">
        <v>88</v>
      </c>
      <c r="D16" s="52"/>
      <c r="E16" s="64" t="s">
        <v>89</v>
      </c>
      <c r="F16" s="52"/>
      <c r="G16" s="54" t="s">
        <v>90</v>
      </c>
      <c r="H16" s="29"/>
    </row>
    <row r="17" spans="1:8" ht="22.5" customHeight="1">
      <c r="A17" s="65"/>
      <c r="B17" s="52"/>
      <c r="C17" s="54" t="s">
        <v>92</v>
      </c>
      <c r="D17" s="52"/>
      <c r="E17" s="64" t="s">
        <v>93</v>
      </c>
      <c r="F17" s="52"/>
      <c r="G17" s="54" t="s">
        <v>94</v>
      </c>
      <c r="H17" s="29"/>
    </row>
    <row r="18" spans="1:8" ht="22.5" customHeight="1">
      <c r="A18" s="65"/>
      <c r="B18" s="50"/>
      <c r="C18" s="54" t="s">
        <v>95</v>
      </c>
      <c r="D18" s="52"/>
      <c r="E18" s="64" t="s">
        <v>96</v>
      </c>
      <c r="F18" s="52">
        <v>40</v>
      </c>
      <c r="G18" s="54" t="s">
        <v>97</v>
      </c>
      <c r="H18" s="29"/>
    </row>
    <row r="19" spans="1:8" ht="22.5" customHeight="1">
      <c r="A19" s="57"/>
      <c r="B19" s="58"/>
      <c r="C19" s="54" t="s">
        <v>98</v>
      </c>
      <c r="D19" s="52"/>
      <c r="E19" s="64" t="s">
        <v>99</v>
      </c>
      <c r="F19" s="52"/>
      <c r="G19" s="54" t="s">
        <v>100</v>
      </c>
      <c r="H19" s="29"/>
    </row>
    <row r="20" spans="1:8" ht="22.5" customHeight="1">
      <c r="A20" s="57"/>
      <c r="B20" s="50"/>
      <c r="C20" s="54" t="s">
        <v>101</v>
      </c>
      <c r="D20" s="52"/>
      <c r="E20" s="64" t="s">
        <v>102</v>
      </c>
      <c r="F20" s="52"/>
      <c r="G20" s="54" t="s">
        <v>103</v>
      </c>
      <c r="H20" s="29"/>
    </row>
    <row r="21" spans="1:8" ht="22.5" customHeight="1">
      <c r="A21" s="28"/>
      <c r="B21" s="50"/>
      <c r="C21" s="54" t="s">
        <v>104</v>
      </c>
      <c r="D21" s="52"/>
      <c r="E21" s="64" t="s">
        <v>105</v>
      </c>
      <c r="F21" s="52"/>
      <c r="G21" s="54" t="s">
        <v>106</v>
      </c>
      <c r="H21" s="29"/>
    </row>
    <row r="22" spans="1:8" ht="22.5" customHeight="1">
      <c r="A22" s="29"/>
      <c r="B22" s="50"/>
      <c r="C22" s="54" t="s">
        <v>107</v>
      </c>
      <c r="D22" s="52"/>
      <c r="E22" s="66" t="s">
        <v>108</v>
      </c>
      <c r="F22" s="52"/>
      <c r="G22" s="54"/>
      <c r="H22" s="29"/>
    </row>
    <row r="23" spans="1:8" ht="22.5" customHeight="1">
      <c r="A23" s="67"/>
      <c r="B23" s="50"/>
      <c r="C23" s="54" t="s">
        <v>109</v>
      </c>
      <c r="D23" s="52"/>
      <c r="E23" s="59" t="s">
        <v>110</v>
      </c>
      <c r="F23" s="52"/>
      <c r="G23" s="54"/>
      <c r="H23" s="29"/>
    </row>
    <row r="24" spans="1:8" ht="22.5" customHeight="1">
      <c r="A24" s="67"/>
      <c r="B24" s="50"/>
      <c r="C24" s="54" t="s">
        <v>111</v>
      </c>
      <c r="D24" s="52"/>
      <c r="E24" s="59" t="s">
        <v>112</v>
      </c>
      <c r="F24" s="52"/>
      <c r="G24" s="29"/>
      <c r="H24" s="29"/>
    </row>
    <row r="25" spans="1:8" ht="22.5" customHeight="1">
      <c r="A25" s="67"/>
      <c r="B25" s="50"/>
      <c r="C25" s="54" t="s">
        <v>113</v>
      </c>
      <c r="D25" s="52"/>
      <c r="E25" s="59" t="s">
        <v>114</v>
      </c>
      <c r="F25" s="52"/>
      <c r="G25" s="28"/>
      <c r="H25" s="29"/>
    </row>
    <row r="26" spans="1:8" ht="22.5" customHeight="1">
      <c r="A26" s="67"/>
      <c r="B26" s="50"/>
      <c r="C26" s="54" t="s">
        <v>115</v>
      </c>
      <c r="D26" s="52"/>
      <c r="E26" s="56"/>
      <c r="F26" s="52"/>
      <c r="G26" s="28"/>
      <c r="H26" s="28"/>
    </row>
    <row r="27" spans="1:8" ht="22.5" customHeight="1">
      <c r="A27" s="29"/>
      <c r="B27" s="58"/>
      <c r="C27" s="54" t="s">
        <v>116</v>
      </c>
      <c r="D27" s="52"/>
      <c r="E27" s="56"/>
      <c r="F27" s="52"/>
      <c r="G27" s="28"/>
      <c r="H27" s="28"/>
    </row>
    <row r="28" spans="1:8" ht="22.5" customHeight="1">
      <c r="A28" s="67"/>
      <c r="B28" s="50"/>
      <c r="C28" s="54" t="s">
        <v>117</v>
      </c>
      <c r="D28" s="52"/>
      <c r="E28" s="56"/>
      <c r="F28" s="52"/>
      <c r="G28" s="28"/>
      <c r="H28" s="28"/>
    </row>
    <row r="29" spans="1:8" ht="22.5" customHeight="1">
      <c r="A29" s="29"/>
      <c r="B29" s="58"/>
      <c r="C29" s="54" t="s">
        <v>118</v>
      </c>
      <c r="D29" s="52"/>
      <c r="E29" s="56"/>
      <c r="F29" s="52"/>
      <c r="G29" s="28"/>
      <c r="H29" s="28"/>
    </row>
    <row r="30" spans="1:8" ht="22.5" customHeight="1">
      <c r="A30" s="29"/>
      <c r="B30" s="50"/>
      <c r="C30" s="54" t="s">
        <v>119</v>
      </c>
      <c r="D30" s="52"/>
      <c r="E30" s="56"/>
      <c r="F30" s="52"/>
      <c r="G30" s="28"/>
      <c r="H30" s="29"/>
    </row>
    <row r="31" spans="1:8" ht="22.5" customHeight="1">
      <c r="A31" s="29"/>
      <c r="B31" s="50"/>
      <c r="C31" s="54" t="s">
        <v>120</v>
      </c>
      <c r="D31" s="52"/>
      <c r="E31" s="56"/>
      <c r="F31" s="52"/>
      <c r="G31" s="28"/>
      <c r="H31" s="29"/>
    </row>
    <row r="32" spans="1:8" ht="22.5" customHeight="1">
      <c r="A32" s="29"/>
      <c r="B32" s="50"/>
      <c r="C32" s="54" t="s">
        <v>121</v>
      </c>
      <c r="D32" s="52"/>
      <c r="E32" s="56"/>
      <c r="F32" s="52"/>
      <c r="G32" s="28"/>
      <c r="H32" s="29"/>
    </row>
    <row r="33" spans="1:8" ht="22.5" customHeight="1">
      <c r="A33" s="29"/>
      <c r="B33" s="50"/>
      <c r="C33" s="54" t="s">
        <v>122</v>
      </c>
      <c r="D33" s="52"/>
      <c r="E33" s="56"/>
      <c r="F33" s="52"/>
      <c r="G33" s="28"/>
      <c r="H33" s="28"/>
    </row>
    <row r="34" spans="1:8" ht="22.5" customHeight="1">
      <c r="A34" s="28"/>
      <c r="B34" s="50"/>
      <c r="C34" s="54" t="s">
        <v>123</v>
      </c>
      <c r="D34" s="52"/>
      <c r="E34" s="56"/>
      <c r="F34" s="52"/>
      <c r="G34" s="28"/>
      <c r="H34" s="29"/>
    </row>
    <row r="35" spans="1:8" ht="22.5" customHeight="1">
      <c r="A35" s="29"/>
      <c r="B35" s="50"/>
      <c r="C35" s="51"/>
      <c r="D35" s="60"/>
      <c r="E35" s="49"/>
      <c r="F35" s="61"/>
      <c r="G35" s="29"/>
      <c r="H35" s="29"/>
    </row>
    <row r="36" spans="1:8" ht="18" customHeight="1">
      <c r="A36" s="48" t="s">
        <v>124</v>
      </c>
      <c r="B36" s="58">
        <v>371.3</v>
      </c>
      <c r="C36" s="48" t="s">
        <v>125</v>
      </c>
      <c r="D36" s="60">
        <f>SUM(D6)</f>
        <v>371.3</v>
      </c>
      <c r="E36" s="48" t="s">
        <v>125</v>
      </c>
      <c r="F36" s="61">
        <f>SUM(F6)</f>
        <v>371.3</v>
      </c>
      <c r="G36" s="48" t="s">
        <v>125</v>
      </c>
      <c r="H36" s="29">
        <v>371.3</v>
      </c>
    </row>
    <row r="37" spans="1:8" ht="18" customHeight="1">
      <c r="A37" s="54" t="s">
        <v>130</v>
      </c>
      <c r="B37" s="50"/>
      <c r="C37" s="65" t="s">
        <v>127</v>
      </c>
      <c r="D37" s="60">
        <f>SUM(B41)-SUM(D36)</f>
        <v>0</v>
      </c>
      <c r="E37" s="65" t="s">
        <v>127</v>
      </c>
      <c r="F37" s="61">
        <f>D37</f>
        <v>0</v>
      </c>
      <c r="G37" s="65" t="s">
        <v>127</v>
      </c>
      <c r="H37" s="29"/>
    </row>
    <row r="38" spans="1:8" ht="18" customHeight="1">
      <c r="A38" s="54" t="s">
        <v>131</v>
      </c>
      <c r="B38" s="50"/>
      <c r="C38" s="57"/>
      <c r="D38" s="52"/>
      <c r="E38" s="57"/>
      <c r="F38" s="52"/>
      <c r="G38" s="57"/>
      <c r="H38" s="29"/>
    </row>
    <row r="39" spans="1:8" ht="22.5" customHeight="1">
      <c r="A39" s="54" t="s">
        <v>160</v>
      </c>
      <c r="B39" s="50"/>
      <c r="C39" s="68"/>
      <c r="D39" s="69"/>
      <c r="E39" s="29"/>
      <c r="F39" s="60"/>
      <c r="G39" s="29"/>
      <c r="H39" s="29"/>
    </row>
    <row r="40" spans="1:8" ht="21" customHeight="1">
      <c r="A40" s="29"/>
      <c r="B40" s="50"/>
      <c r="C40" s="28"/>
      <c r="D40" s="69"/>
      <c r="E40" s="28"/>
      <c r="F40" s="69"/>
      <c r="G40" s="28"/>
      <c r="H40" s="29"/>
    </row>
    <row r="41" spans="1:8" ht="18" customHeight="1">
      <c r="A41" s="45" t="s">
        <v>133</v>
      </c>
      <c r="B41" s="58">
        <f>SUM(B36,B37)</f>
        <v>371.3</v>
      </c>
      <c r="C41" s="70" t="s">
        <v>134</v>
      </c>
      <c r="D41" s="69">
        <f>SUM(D36,D37)</f>
        <v>371.3</v>
      </c>
      <c r="E41" s="45" t="s">
        <v>134</v>
      </c>
      <c r="F41" s="52">
        <f>SUM(F36,F37)</f>
        <v>371.3</v>
      </c>
      <c r="G41" s="45" t="s">
        <v>134</v>
      </c>
      <c r="H41" s="29">
        <v>371.3</v>
      </c>
    </row>
    <row r="42" spans="4:8" ht="12.75" customHeight="1">
      <c r="D42" s="23"/>
      <c r="F42" s="23"/>
      <c r="G42" s="71"/>
      <c r="H42" s="7"/>
    </row>
    <row r="43" spans="4:8" ht="12.75" customHeight="1">
      <c r="D43" s="23"/>
      <c r="F43" s="23"/>
      <c r="G43" s="7"/>
      <c r="H43" s="7"/>
    </row>
    <row r="44" spans="4:8" ht="12.75" customHeight="1">
      <c r="D44" s="23"/>
      <c r="F44" s="23"/>
      <c r="G44" s="71"/>
      <c r="H44" s="7"/>
    </row>
    <row r="45" spans="4:8" ht="12.75" customHeight="1">
      <c r="D45" s="23"/>
      <c r="F45" s="23"/>
      <c r="G45" s="72"/>
      <c r="H45" s="7"/>
    </row>
    <row r="46" spans="4:6" ht="12.75" customHeight="1">
      <c r="D46" s="23"/>
      <c r="F46" s="23"/>
    </row>
    <row r="47" spans="4:6" ht="12.75" customHeight="1">
      <c r="D47" s="23"/>
      <c r="F47" s="23"/>
    </row>
    <row r="48" spans="4:6" ht="12.75" customHeight="1">
      <c r="D48" s="23"/>
      <c r="F48" s="23"/>
    </row>
    <row r="49" spans="4:6" ht="12.75" customHeight="1">
      <c r="D49" s="23"/>
      <c r="F49" s="23"/>
    </row>
    <row r="50" spans="4:6" ht="12.75" customHeight="1">
      <c r="D50" s="23"/>
      <c r="F50" s="23"/>
    </row>
    <row r="51" spans="4:6" ht="12.75" customHeight="1">
      <c r="D51" s="23"/>
      <c r="F51" s="23"/>
    </row>
    <row r="52" spans="4:6" ht="12.75" customHeight="1">
      <c r="D52" s="23"/>
      <c r="F52" s="23"/>
    </row>
    <row r="53" spans="4:6" ht="12.75" customHeight="1">
      <c r="D53" s="23"/>
      <c r="F53" s="23"/>
    </row>
    <row r="54" spans="4:6" ht="12.75" customHeight="1">
      <c r="D54" s="23"/>
      <c r="F54" s="23"/>
    </row>
    <row r="55" ht="12.75" customHeight="1">
      <c r="F55" s="23"/>
    </row>
    <row r="56" ht="12.75" customHeight="1">
      <c r="F56" s="23"/>
    </row>
    <row r="57" ht="12.75" customHeight="1">
      <c r="F57" s="23"/>
    </row>
    <row r="58" ht="12.75" customHeight="1">
      <c r="F58" s="23"/>
    </row>
    <row r="59" ht="12.75" customHeight="1">
      <c r="F59" s="23"/>
    </row>
    <row r="60" ht="12.75" customHeight="1">
      <c r="F60" s="2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zoomScalePageLayoutView="0" workbookViewId="0" topLeftCell="A1">
      <selection activeCell="C6" sqref="C6:C7"/>
    </sheetView>
  </sheetViews>
  <sheetFormatPr defaultColWidth="9.16015625" defaultRowHeight="12.75" customHeight="1"/>
  <cols>
    <col min="1" max="1" width="18.16015625" style="0" customWidth="1"/>
    <col min="2" max="2" width="16.5" style="0" customWidth="1"/>
    <col min="3" max="3" width="21.33203125" style="0" customWidth="1"/>
    <col min="4" max="4" width="18.66015625" style="0" customWidth="1"/>
    <col min="5" max="5" width="18.5" style="0" customWidth="1"/>
    <col min="6" max="6" width="19.33203125" style="0" customWidth="1"/>
    <col min="7" max="7" width="36.16015625" style="0" customWidth="1"/>
  </cols>
  <sheetData>
    <row r="1" ht="30" customHeight="1">
      <c r="A1" s="23" t="s">
        <v>17</v>
      </c>
    </row>
    <row r="2" spans="1:7" ht="28.5" customHeight="1">
      <c r="A2" s="31" t="s">
        <v>18</v>
      </c>
      <c r="B2" s="31"/>
      <c r="C2" s="31"/>
      <c r="D2" s="31"/>
      <c r="E2" s="31"/>
      <c r="F2" s="31"/>
      <c r="G2" s="31"/>
    </row>
    <row r="3" ht="22.5" customHeight="1">
      <c r="G3" s="30" t="s">
        <v>44</v>
      </c>
    </row>
    <row r="4" spans="1:7" ht="22.5" customHeight="1">
      <c r="A4" s="32" t="s">
        <v>161</v>
      </c>
      <c r="B4" s="32" t="s">
        <v>162</v>
      </c>
      <c r="C4" s="32" t="s">
        <v>139</v>
      </c>
      <c r="D4" s="32" t="s">
        <v>163</v>
      </c>
      <c r="E4" s="32" t="s">
        <v>164</v>
      </c>
      <c r="F4" s="32" t="s">
        <v>165</v>
      </c>
      <c r="G4" s="32" t="s">
        <v>166</v>
      </c>
    </row>
    <row r="5" spans="1:7" ht="15.75" customHeight="1">
      <c r="A5" s="26" t="s">
        <v>150</v>
      </c>
      <c r="B5" s="26" t="s">
        <v>150</v>
      </c>
      <c r="C5" s="26">
        <v>1</v>
      </c>
      <c r="D5" s="26">
        <v>2</v>
      </c>
      <c r="E5" s="26">
        <v>3</v>
      </c>
      <c r="F5" s="26">
        <v>4</v>
      </c>
      <c r="G5" s="26" t="s">
        <v>150</v>
      </c>
    </row>
    <row r="6" spans="1:7" ht="12.75" customHeight="1">
      <c r="A6" s="28" t="s">
        <v>329</v>
      </c>
      <c r="B6" s="28">
        <v>2012601</v>
      </c>
      <c r="C6" s="28">
        <v>234.3</v>
      </c>
      <c r="D6" s="28">
        <v>190.09</v>
      </c>
      <c r="E6" s="28">
        <v>44.21</v>
      </c>
      <c r="F6" s="28"/>
      <c r="G6" s="28"/>
    </row>
    <row r="7" spans="1:7" ht="12.75" customHeight="1">
      <c r="A7" s="28" t="s">
        <v>328</v>
      </c>
      <c r="B7" s="28">
        <v>2012604</v>
      </c>
      <c r="C7" s="28">
        <v>137</v>
      </c>
      <c r="D7" s="28"/>
      <c r="E7" s="28"/>
      <c r="F7" s="28">
        <v>137</v>
      </c>
      <c r="G7" s="28"/>
    </row>
    <row r="8" spans="1:7" ht="12.75" customHeight="1">
      <c r="A8" s="28"/>
      <c r="B8" s="28"/>
      <c r="C8" s="28"/>
      <c r="D8" s="28"/>
      <c r="E8" s="28"/>
      <c r="F8" s="28"/>
      <c r="G8" s="28"/>
    </row>
    <row r="9" spans="1:7" ht="12.75" customHeight="1">
      <c r="A9" s="28"/>
      <c r="B9" s="28"/>
      <c r="C9" s="28"/>
      <c r="D9" s="28"/>
      <c r="E9" s="28"/>
      <c r="F9" s="28"/>
      <c r="G9" s="28"/>
    </row>
    <row r="10" spans="1:7" ht="12.75" customHeight="1">
      <c r="A10" s="28"/>
      <c r="B10" s="28"/>
      <c r="C10" s="28"/>
      <c r="D10" s="28"/>
      <c r="E10" s="28"/>
      <c r="F10" s="28"/>
      <c r="G10" s="28"/>
    </row>
    <row r="11" spans="1:7" ht="12.75" customHeight="1">
      <c r="A11" s="28"/>
      <c r="B11" s="28"/>
      <c r="C11" s="28"/>
      <c r="D11" s="29"/>
      <c r="E11" s="28"/>
      <c r="F11" s="28"/>
      <c r="G11" s="28"/>
    </row>
    <row r="12" spans="1:7" ht="12.75" customHeight="1">
      <c r="A12" s="23"/>
      <c r="B12" s="23"/>
      <c r="C12" s="23"/>
      <c r="D12" s="23"/>
      <c r="E12" s="23"/>
      <c r="F12" s="23"/>
      <c r="G12" s="23"/>
    </row>
    <row r="13" spans="1:3" ht="12.75" customHeight="1">
      <c r="A13" s="23"/>
      <c r="C13" s="23"/>
    </row>
    <row r="14" spans="1:3" ht="12.75" customHeight="1">
      <c r="A14" s="23"/>
      <c r="C14" s="23"/>
    </row>
    <row r="15" spans="1:2" ht="12.75" customHeight="1">
      <c r="A15" s="23"/>
      <c r="B15" s="23"/>
    </row>
    <row r="16" ht="12.75" customHeight="1">
      <c r="B16" s="23"/>
    </row>
    <row r="17" ht="12.75" customHeight="1">
      <c r="B17" s="23"/>
    </row>
    <row r="18" ht="12.75" customHeight="1">
      <c r="B18" s="23"/>
    </row>
    <row r="19" ht="12.75" customHeight="1">
      <c r="B19" s="23"/>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35"/>
  <sheetViews>
    <sheetView showGridLines="0" showZeros="0" tabSelected="1" zoomScalePageLayoutView="0" workbookViewId="0" topLeftCell="A10">
      <selection activeCell="K28" sqref="K28"/>
    </sheetView>
  </sheetViews>
  <sheetFormatPr defaultColWidth="9.16015625" defaultRowHeight="12.75" customHeight="1"/>
  <cols>
    <col min="1" max="1" width="19" style="0" customWidth="1"/>
    <col min="2" max="2" width="31.66015625" style="0" customWidth="1"/>
    <col min="3" max="3" width="24.83203125" style="0" customWidth="1"/>
    <col min="4" max="4" width="26" style="0" customWidth="1"/>
    <col min="5" max="5" width="21.33203125" style="0" customWidth="1"/>
    <col min="6" max="6" width="18.5" style="0" customWidth="1"/>
    <col min="7" max="7" width="18.16015625" style="0" customWidth="1"/>
    <col min="8" max="8" width="15.5" style="0" customWidth="1"/>
    <col min="9" max="9" width="24.16015625" style="0" customWidth="1"/>
  </cols>
  <sheetData>
    <row r="1" ht="30" customHeight="1">
      <c r="A1" s="23" t="s">
        <v>19</v>
      </c>
    </row>
    <row r="2" spans="1:9" ht="28.5" customHeight="1">
      <c r="A2" s="31" t="s">
        <v>20</v>
      </c>
      <c r="B2" s="31"/>
      <c r="C2" s="31"/>
      <c r="D2" s="31"/>
      <c r="E2" s="31"/>
      <c r="F2" s="31"/>
      <c r="G2" s="31"/>
      <c r="H2" s="31"/>
      <c r="I2" s="31"/>
    </row>
    <row r="3" ht="22.5" customHeight="1">
      <c r="I3" s="30" t="s">
        <v>44</v>
      </c>
    </row>
    <row r="4" spans="1:9" ht="22.5" customHeight="1">
      <c r="A4" s="32" t="s">
        <v>167</v>
      </c>
      <c r="B4" s="32" t="s">
        <v>168</v>
      </c>
      <c r="C4" s="32" t="s">
        <v>169</v>
      </c>
      <c r="D4" s="32" t="s">
        <v>170</v>
      </c>
      <c r="E4" s="32" t="s">
        <v>139</v>
      </c>
      <c r="F4" s="32" t="s">
        <v>163</v>
      </c>
      <c r="G4" s="32" t="s">
        <v>164</v>
      </c>
      <c r="H4" s="32" t="s">
        <v>165</v>
      </c>
      <c r="I4" s="32" t="s">
        <v>166</v>
      </c>
    </row>
    <row r="5" spans="1:9" ht="15.75" customHeight="1">
      <c r="A5" s="26" t="s">
        <v>150</v>
      </c>
      <c r="B5" s="26" t="s">
        <v>150</v>
      </c>
      <c r="C5" s="101"/>
      <c r="D5" s="96"/>
      <c r="E5" s="26">
        <v>1</v>
      </c>
      <c r="F5" s="26">
        <v>2</v>
      </c>
      <c r="G5" s="26">
        <v>3</v>
      </c>
      <c r="H5" s="26">
        <v>4</v>
      </c>
      <c r="I5" s="26" t="s">
        <v>150</v>
      </c>
    </row>
    <row r="6" spans="1:9" ht="12.75" customHeight="1">
      <c r="A6" s="89" t="s">
        <v>339</v>
      </c>
      <c r="B6" s="92" t="s">
        <v>367</v>
      </c>
      <c r="C6" s="102">
        <v>501</v>
      </c>
      <c r="D6" s="97" t="s">
        <v>368</v>
      </c>
      <c r="E6" s="52">
        <v>185.16</v>
      </c>
      <c r="F6" s="90"/>
      <c r="G6" s="90"/>
      <c r="H6" s="28"/>
      <c r="I6" s="28"/>
    </row>
    <row r="7" spans="1:9" ht="12.75" customHeight="1">
      <c r="A7" s="89" t="s">
        <v>340</v>
      </c>
      <c r="B7" s="89" t="s">
        <v>341</v>
      </c>
      <c r="C7" s="135">
        <v>50101</v>
      </c>
      <c r="D7" s="137" t="s">
        <v>382</v>
      </c>
      <c r="E7" s="110" t="s">
        <v>415</v>
      </c>
      <c r="F7" s="110" t="s">
        <v>415</v>
      </c>
      <c r="G7" s="90"/>
      <c r="H7" s="28"/>
      <c r="I7" s="28"/>
    </row>
    <row r="8" spans="1:9" ht="12.75" customHeight="1">
      <c r="A8" s="89" t="s">
        <v>342</v>
      </c>
      <c r="B8" s="89" t="s">
        <v>343</v>
      </c>
      <c r="C8" s="136"/>
      <c r="D8" s="136"/>
      <c r="E8" s="110" t="s">
        <v>416</v>
      </c>
      <c r="F8" s="110" t="s">
        <v>416</v>
      </c>
      <c r="G8" s="90"/>
      <c r="H8" s="28"/>
      <c r="I8" s="28"/>
    </row>
    <row r="9" spans="1:9" ht="12.75" customHeight="1">
      <c r="A9" s="89" t="s">
        <v>344</v>
      </c>
      <c r="B9" s="89" t="s">
        <v>345</v>
      </c>
      <c r="C9" s="136"/>
      <c r="D9" s="136"/>
      <c r="E9" s="90" t="s">
        <v>467</v>
      </c>
      <c r="F9" s="90" t="s">
        <v>468</v>
      </c>
      <c r="G9" s="90"/>
      <c r="H9" s="28"/>
      <c r="I9" s="28"/>
    </row>
    <row r="10" spans="1:9" ht="12.75" customHeight="1">
      <c r="A10" s="94" t="s">
        <v>463</v>
      </c>
      <c r="B10" s="89" t="s">
        <v>346</v>
      </c>
      <c r="C10" s="136">
        <v>50102</v>
      </c>
      <c r="D10" s="138" t="s">
        <v>395</v>
      </c>
      <c r="E10" s="110" t="s">
        <v>417</v>
      </c>
      <c r="F10" s="110" t="s">
        <v>417</v>
      </c>
      <c r="G10" s="90"/>
      <c r="H10" s="28"/>
      <c r="I10" s="28"/>
    </row>
    <row r="11" spans="1:9" ht="12.75" customHeight="1">
      <c r="A11" s="94" t="s">
        <v>383</v>
      </c>
      <c r="B11" s="94" t="s">
        <v>388</v>
      </c>
      <c r="C11" s="136"/>
      <c r="D11" s="138"/>
      <c r="E11" s="110" t="s">
        <v>418</v>
      </c>
      <c r="F11" s="110" t="s">
        <v>418</v>
      </c>
      <c r="G11" s="90"/>
      <c r="H11" s="28"/>
      <c r="I11" s="28"/>
    </row>
    <row r="12" spans="1:9" ht="12.75" customHeight="1">
      <c r="A12" s="94" t="s">
        <v>384</v>
      </c>
      <c r="B12" s="94" t="s">
        <v>389</v>
      </c>
      <c r="C12" s="136"/>
      <c r="D12" s="138"/>
      <c r="E12" s="110" t="s">
        <v>419</v>
      </c>
      <c r="F12" s="110" t="s">
        <v>419</v>
      </c>
      <c r="G12" s="90"/>
      <c r="H12" s="28"/>
      <c r="I12" s="28"/>
    </row>
    <row r="13" spans="1:9" ht="12.75" customHeight="1">
      <c r="A13" s="94" t="s">
        <v>385</v>
      </c>
      <c r="B13" s="94" t="s">
        <v>390</v>
      </c>
      <c r="C13" s="136"/>
      <c r="D13" s="138"/>
      <c r="E13" s="110" t="s">
        <v>420</v>
      </c>
      <c r="F13" s="110" t="s">
        <v>420</v>
      </c>
      <c r="G13" s="90"/>
      <c r="H13" s="28"/>
      <c r="I13" s="28"/>
    </row>
    <row r="14" spans="1:9" ht="12.75" customHeight="1">
      <c r="A14" s="94" t="s">
        <v>386</v>
      </c>
      <c r="B14" s="94" t="s">
        <v>391</v>
      </c>
      <c r="C14" s="136"/>
      <c r="D14" s="138"/>
      <c r="E14" s="110" t="s">
        <v>421</v>
      </c>
      <c r="F14" s="110" t="s">
        <v>421</v>
      </c>
      <c r="G14" s="90"/>
      <c r="H14" s="28"/>
      <c r="I14" s="28"/>
    </row>
    <row r="15" spans="1:9" ht="12.75" customHeight="1">
      <c r="A15" s="94" t="s">
        <v>387</v>
      </c>
      <c r="B15" s="94" t="s">
        <v>392</v>
      </c>
      <c r="C15" s="136"/>
      <c r="D15" s="138"/>
      <c r="E15" s="110" t="s">
        <v>422</v>
      </c>
      <c r="F15" s="110" t="s">
        <v>422</v>
      </c>
      <c r="G15" s="90"/>
      <c r="H15" s="28"/>
      <c r="I15" s="28"/>
    </row>
    <row r="16" spans="1:9" ht="12.75" customHeight="1">
      <c r="A16" s="94" t="s">
        <v>393</v>
      </c>
      <c r="B16" s="94" t="s">
        <v>394</v>
      </c>
      <c r="C16" s="102">
        <v>50103</v>
      </c>
      <c r="D16" s="98" t="s">
        <v>396</v>
      </c>
      <c r="E16" s="110" t="s">
        <v>423</v>
      </c>
      <c r="F16" s="110" t="s">
        <v>423</v>
      </c>
      <c r="G16" s="90"/>
      <c r="H16" s="28"/>
      <c r="I16" s="28"/>
    </row>
    <row r="17" spans="1:9" ht="12.75" customHeight="1">
      <c r="A17" s="89" t="s">
        <v>347</v>
      </c>
      <c r="B17" s="89" t="s">
        <v>348</v>
      </c>
      <c r="C17" s="102">
        <v>502</v>
      </c>
      <c r="D17" s="98" t="s">
        <v>414</v>
      </c>
      <c r="E17" s="52">
        <v>141.21</v>
      </c>
      <c r="F17" s="90"/>
      <c r="G17" s="90"/>
      <c r="H17" s="28"/>
      <c r="I17" s="28"/>
    </row>
    <row r="18" spans="1:9" ht="12.75" customHeight="1">
      <c r="A18" s="89" t="s">
        <v>349</v>
      </c>
      <c r="B18" s="89" t="s">
        <v>350</v>
      </c>
      <c r="C18" s="103"/>
      <c r="D18" s="106"/>
      <c r="E18" s="110" t="s">
        <v>436</v>
      </c>
      <c r="F18" s="110"/>
      <c r="G18" s="110" t="s">
        <v>424</v>
      </c>
      <c r="H18" s="28">
        <v>15</v>
      </c>
      <c r="I18" s="28"/>
    </row>
    <row r="19" spans="1:9" ht="12.75" customHeight="1">
      <c r="A19" s="89" t="s">
        <v>351</v>
      </c>
      <c r="B19" s="89" t="s">
        <v>352</v>
      </c>
      <c r="C19" s="105"/>
      <c r="D19" s="107"/>
      <c r="E19" s="110" t="s">
        <v>437</v>
      </c>
      <c r="F19" s="110"/>
      <c r="G19" s="110" t="s">
        <v>425</v>
      </c>
      <c r="H19" s="29">
        <v>10</v>
      </c>
      <c r="I19" s="29"/>
    </row>
    <row r="20" spans="1:9" ht="12.75" customHeight="1">
      <c r="A20" s="94" t="s">
        <v>397</v>
      </c>
      <c r="B20" s="94" t="s">
        <v>398</v>
      </c>
      <c r="C20" s="105"/>
      <c r="D20" s="107"/>
      <c r="E20" s="110" t="s">
        <v>426</v>
      </c>
      <c r="F20" s="110"/>
      <c r="G20" s="110" t="s">
        <v>426</v>
      </c>
      <c r="H20" s="29"/>
      <c r="I20" s="29"/>
    </row>
    <row r="21" spans="1:9" ht="12.75" customHeight="1">
      <c r="A21" s="89" t="s">
        <v>353</v>
      </c>
      <c r="B21" s="89" t="s">
        <v>354</v>
      </c>
      <c r="C21" s="105"/>
      <c r="D21" s="107"/>
      <c r="E21" s="110" t="s">
        <v>426</v>
      </c>
      <c r="F21" s="110"/>
      <c r="G21" s="110" t="s">
        <v>426</v>
      </c>
      <c r="H21" s="29"/>
      <c r="I21" s="29"/>
    </row>
    <row r="22" spans="1:9" ht="12.75" customHeight="1">
      <c r="A22" s="89" t="s">
        <v>355</v>
      </c>
      <c r="B22" s="89" t="s">
        <v>356</v>
      </c>
      <c r="C22" s="105"/>
      <c r="D22" s="109" t="s">
        <v>407</v>
      </c>
      <c r="E22" s="110" t="s">
        <v>425</v>
      </c>
      <c r="F22" s="110"/>
      <c r="G22" s="110" t="s">
        <v>425</v>
      </c>
      <c r="H22" s="29"/>
      <c r="I22" s="29"/>
    </row>
    <row r="23" spans="1:9" ht="12.75" customHeight="1">
      <c r="A23" s="89" t="s">
        <v>357</v>
      </c>
      <c r="B23" s="89" t="s">
        <v>358</v>
      </c>
      <c r="C23" s="105">
        <v>50201</v>
      </c>
      <c r="D23" s="107"/>
      <c r="E23" s="110" t="s">
        <v>425</v>
      </c>
      <c r="F23" s="110"/>
      <c r="G23" s="110" t="s">
        <v>425</v>
      </c>
      <c r="H23" s="29"/>
      <c r="I23" s="29"/>
    </row>
    <row r="24" spans="1:9" ht="12.75" customHeight="1">
      <c r="A24" s="89" t="s">
        <v>359</v>
      </c>
      <c r="B24" s="89" t="s">
        <v>360</v>
      </c>
      <c r="C24" s="105"/>
      <c r="D24" s="107"/>
      <c r="E24" s="110" t="s">
        <v>425</v>
      </c>
      <c r="F24" s="110"/>
      <c r="G24" s="110" t="s">
        <v>425</v>
      </c>
      <c r="H24" s="29"/>
      <c r="I24" s="29"/>
    </row>
    <row r="25" spans="1:9" ht="12.75" customHeight="1">
      <c r="A25" s="89" t="s">
        <v>361</v>
      </c>
      <c r="B25" s="89" t="s">
        <v>362</v>
      </c>
      <c r="C25" s="105"/>
      <c r="D25" s="107"/>
      <c r="E25" s="110" t="s">
        <v>427</v>
      </c>
      <c r="F25" s="110"/>
      <c r="G25" s="110" t="s">
        <v>427</v>
      </c>
      <c r="H25" s="29"/>
      <c r="I25" s="29"/>
    </row>
    <row r="26" spans="1:9" ht="12.75" customHeight="1">
      <c r="A26" s="89" t="s">
        <v>363</v>
      </c>
      <c r="B26" s="94" t="s">
        <v>401</v>
      </c>
      <c r="C26" s="105"/>
      <c r="D26" s="107"/>
      <c r="E26" s="110" t="s">
        <v>428</v>
      </c>
      <c r="F26" s="110"/>
      <c r="G26" s="110" t="s">
        <v>428</v>
      </c>
      <c r="H26" s="29"/>
      <c r="I26" s="29"/>
    </row>
    <row r="27" spans="1:9" ht="12.75" customHeight="1">
      <c r="A27" s="89" t="s">
        <v>365</v>
      </c>
      <c r="B27" s="91" t="s">
        <v>366</v>
      </c>
      <c r="C27" s="105"/>
      <c r="D27" s="107"/>
      <c r="E27" s="110" t="s">
        <v>429</v>
      </c>
      <c r="F27" s="110"/>
      <c r="G27" s="110" t="s">
        <v>429</v>
      </c>
      <c r="H27" s="29"/>
      <c r="I27" s="29"/>
    </row>
    <row r="28" spans="1:9" ht="12.75" customHeight="1">
      <c r="A28" s="94" t="s">
        <v>404</v>
      </c>
      <c r="B28" s="95" t="s">
        <v>405</v>
      </c>
      <c r="C28" s="104"/>
      <c r="D28" s="108"/>
      <c r="E28" s="110" t="s">
        <v>430</v>
      </c>
      <c r="F28" s="110"/>
      <c r="G28" s="110" t="s">
        <v>430</v>
      </c>
      <c r="H28" s="29"/>
      <c r="I28" s="29"/>
    </row>
    <row r="29" spans="1:9" ht="12.75" customHeight="1">
      <c r="A29" s="89" t="s">
        <v>364</v>
      </c>
      <c r="B29" s="91" t="s">
        <v>258</v>
      </c>
      <c r="C29" s="102">
        <v>50206</v>
      </c>
      <c r="D29" s="99" t="s">
        <v>258</v>
      </c>
      <c r="E29" s="110" t="s">
        <v>431</v>
      </c>
      <c r="F29" s="110"/>
      <c r="G29" s="110" t="s">
        <v>431</v>
      </c>
      <c r="H29" s="29"/>
      <c r="I29" s="29"/>
    </row>
    <row r="30" spans="1:9" ht="12.75" customHeight="1">
      <c r="A30" s="94" t="s">
        <v>399</v>
      </c>
      <c r="B30" s="95" t="s">
        <v>400</v>
      </c>
      <c r="C30" s="102">
        <v>50205</v>
      </c>
      <c r="D30" s="98" t="s">
        <v>406</v>
      </c>
      <c r="E30" s="110" t="s">
        <v>438</v>
      </c>
      <c r="F30" s="90"/>
      <c r="G30" s="110" t="s">
        <v>424</v>
      </c>
      <c r="H30" s="29">
        <v>60</v>
      </c>
      <c r="I30" s="29"/>
    </row>
    <row r="31" spans="1:9" ht="12.75" customHeight="1">
      <c r="A31" s="94" t="s">
        <v>402</v>
      </c>
      <c r="B31" s="95" t="s">
        <v>403</v>
      </c>
      <c r="C31" s="102">
        <v>50299</v>
      </c>
      <c r="D31" s="100" t="s">
        <v>403</v>
      </c>
      <c r="E31" s="110" t="s">
        <v>439</v>
      </c>
      <c r="F31" s="90"/>
      <c r="G31" s="110" t="s">
        <v>432</v>
      </c>
      <c r="H31" s="29">
        <v>12</v>
      </c>
      <c r="I31" s="29"/>
    </row>
    <row r="32" spans="1:9" ht="12.75" customHeight="1">
      <c r="A32" s="94" t="s">
        <v>408</v>
      </c>
      <c r="B32" s="95" t="s">
        <v>409</v>
      </c>
      <c r="C32" s="102">
        <v>503</v>
      </c>
      <c r="D32" s="100" t="s">
        <v>410</v>
      </c>
      <c r="E32" s="52">
        <v>40</v>
      </c>
      <c r="F32" s="90"/>
      <c r="G32" s="90"/>
      <c r="H32" s="29">
        <v>40</v>
      </c>
      <c r="I32" s="29"/>
    </row>
    <row r="33" spans="1:9" ht="12.75" customHeight="1">
      <c r="A33" s="94" t="s">
        <v>411</v>
      </c>
      <c r="B33" s="95" t="s">
        <v>412</v>
      </c>
      <c r="C33" s="102">
        <v>50399</v>
      </c>
      <c r="D33" s="100" t="s">
        <v>413</v>
      </c>
      <c r="E33" s="52">
        <v>40</v>
      </c>
      <c r="F33" s="90"/>
      <c r="G33" s="90"/>
      <c r="H33" s="29">
        <v>40</v>
      </c>
      <c r="I33" s="29"/>
    </row>
    <row r="34" spans="1:9" ht="12.75" customHeight="1">
      <c r="A34" s="94" t="s">
        <v>440</v>
      </c>
      <c r="B34" s="95" t="s">
        <v>441</v>
      </c>
      <c r="C34" s="102">
        <v>509</v>
      </c>
      <c r="D34" s="95" t="s">
        <v>441</v>
      </c>
      <c r="E34" s="52">
        <v>4.93</v>
      </c>
      <c r="F34" s="90" t="s">
        <v>469</v>
      </c>
      <c r="G34" s="90"/>
      <c r="H34" s="29"/>
      <c r="I34" s="29"/>
    </row>
    <row r="35" spans="1:9" ht="12.75" customHeight="1">
      <c r="A35" s="94" t="s">
        <v>442</v>
      </c>
      <c r="B35" s="95" t="s">
        <v>443</v>
      </c>
      <c r="C35" s="102">
        <v>50999</v>
      </c>
      <c r="D35" s="95" t="s">
        <v>462</v>
      </c>
      <c r="E35" s="52">
        <v>4.93</v>
      </c>
      <c r="F35" s="110" t="s">
        <v>444</v>
      </c>
      <c r="G35" s="29"/>
      <c r="H35" s="29"/>
      <c r="I35" s="112"/>
    </row>
  </sheetData>
  <sheetProtection/>
  <mergeCells count="4">
    <mergeCell ref="C7:C9"/>
    <mergeCell ref="D7:D9"/>
    <mergeCell ref="C10:C15"/>
    <mergeCell ref="D10:D15"/>
  </mergeCells>
  <printOptions horizontalCentered="1"/>
  <pageMargins left="0.59" right="0.59" top="0.79" bottom="0.79" header="0.5" footer="0.5"/>
  <pageSetup fitToHeight="1000" fitToWidth="1" horizontalDpi="600" verticalDpi="6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zoomScalePageLayoutView="0" workbookViewId="0" topLeftCell="A1">
      <selection activeCell="E23" sqref="E23"/>
    </sheetView>
  </sheetViews>
  <sheetFormatPr defaultColWidth="9.16015625" defaultRowHeight="12.75" customHeight="1"/>
  <cols>
    <col min="1" max="1" width="19" style="0" customWidth="1"/>
    <col min="2" max="2" width="15.33203125" style="0" customWidth="1"/>
    <col min="3" max="3" width="21.33203125" style="0" customWidth="1"/>
    <col min="4" max="4" width="15.83203125" style="0" customWidth="1"/>
    <col min="5" max="5" width="18.5" style="0" customWidth="1"/>
    <col min="6" max="6" width="37.83203125" style="0" customWidth="1"/>
  </cols>
  <sheetData>
    <row r="1" ht="30" customHeight="1">
      <c r="A1" s="23" t="s">
        <v>21</v>
      </c>
    </row>
    <row r="2" spans="1:6" ht="28.5" customHeight="1">
      <c r="A2" s="31" t="s">
        <v>171</v>
      </c>
      <c r="B2" s="31"/>
      <c r="C2" s="31"/>
      <c r="D2" s="31"/>
      <c r="E2" s="31"/>
      <c r="F2" s="31"/>
    </row>
    <row r="3" ht="22.5" customHeight="1">
      <c r="F3" s="30" t="s">
        <v>44</v>
      </c>
    </row>
    <row r="4" spans="1:6" ht="22.5" customHeight="1">
      <c r="A4" s="32" t="s">
        <v>161</v>
      </c>
      <c r="B4" s="32" t="s">
        <v>162</v>
      </c>
      <c r="C4" s="32" t="s">
        <v>139</v>
      </c>
      <c r="D4" s="32" t="s">
        <v>163</v>
      </c>
      <c r="E4" s="32" t="s">
        <v>164</v>
      </c>
      <c r="F4" s="32" t="s">
        <v>166</v>
      </c>
    </row>
    <row r="5" spans="1:6" ht="15.75" customHeight="1">
      <c r="A5" s="26" t="s">
        <v>150</v>
      </c>
      <c r="B5" s="26" t="s">
        <v>150</v>
      </c>
      <c r="C5" s="26">
        <v>1</v>
      </c>
      <c r="D5" s="26">
        <v>2</v>
      </c>
      <c r="E5" s="26">
        <v>3</v>
      </c>
      <c r="F5" s="26" t="s">
        <v>150</v>
      </c>
    </row>
    <row r="6" spans="1:6" ht="12.75" customHeight="1">
      <c r="A6" s="28">
        <v>2012601</v>
      </c>
      <c r="B6" s="28" t="s">
        <v>381</v>
      </c>
      <c r="C6" s="28">
        <v>234.3</v>
      </c>
      <c r="D6" s="28">
        <v>190.09</v>
      </c>
      <c r="E6" s="28">
        <v>44.21</v>
      </c>
      <c r="F6" s="28"/>
    </row>
    <row r="7" spans="1:6" ht="12.75" customHeight="1">
      <c r="A7" s="28"/>
      <c r="B7" s="28"/>
      <c r="C7" s="28"/>
      <c r="D7" s="28"/>
      <c r="E7" s="28"/>
      <c r="F7" s="28"/>
    </row>
    <row r="8" spans="1:6" ht="12.75" customHeight="1">
      <c r="A8" s="28"/>
      <c r="B8" s="28"/>
      <c r="C8" s="28"/>
      <c r="D8" s="28"/>
      <c r="E8" s="28"/>
      <c r="F8" s="28"/>
    </row>
    <row r="9" spans="1:6" ht="12.75" customHeight="1">
      <c r="A9" s="28"/>
      <c r="B9" s="28"/>
      <c r="C9" s="28"/>
      <c r="D9" s="28"/>
      <c r="E9" s="28"/>
      <c r="F9" s="28"/>
    </row>
    <row r="10" spans="1:6" ht="12.75" customHeight="1">
      <c r="A10" s="28"/>
      <c r="B10" s="28"/>
      <c r="C10" s="28"/>
      <c r="D10" s="28"/>
      <c r="E10" s="28"/>
      <c r="F10" s="28"/>
    </row>
    <row r="11" spans="1:6" ht="12.75" customHeight="1">
      <c r="A11" s="28"/>
      <c r="B11" s="28"/>
      <c r="C11" s="28"/>
      <c r="D11" s="29"/>
      <c r="E11" s="28"/>
      <c r="F11" s="28"/>
    </row>
    <row r="12" spans="1:6" ht="12.75" customHeight="1">
      <c r="A12" s="28"/>
      <c r="B12" s="28"/>
      <c r="C12" s="28"/>
      <c r="D12" s="28"/>
      <c r="E12" s="28"/>
      <c r="F12" s="28"/>
    </row>
    <row r="13" spans="1:6" ht="12.75" customHeight="1">
      <c r="A13" s="28"/>
      <c r="B13" s="29"/>
      <c r="C13" s="28"/>
      <c r="D13" s="29"/>
      <c r="E13" s="29"/>
      <c r="F13" s="29"/>
    </row>
    <row r="14" spans="1:3" ht="12.75" customHeight="1">
      <c r="A14" s="23"/>
      <c r="C14" s="23"/>
    </row>
    <row r="15" spans="1:2" ht="12.75" customHeight="1">
      <c r="A15" s="23"/>
      <c r="B15" s="23"/>
    </row>
    <row r="16" ht="12.75" customHeight="1">
      <c r="B16" s="23"/>
    </row>
    <row r="17" ht="12.75" customHeight="1">
      <c r="B17" s="23"/>
    </row>
    <row r="18" ht="12.75" customHeight="1">
      <c r="B18" s="23"/>
    </row>
    <row r="19" ht="12.75" customHeight="1">
      <c r="B19" s="23"/>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2018-01-09T01:56:11Z</dcterms:created>
  <dcterms:modified xsi:type="dcterms:W3CDTF">2019-03-26T07:46:32Z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vt:lpwstr>14</vt:lpwstr>
  </property>
</Properties>
</file>