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5" sheetId="5" r:id="rId1"/>
  </sheets>
  <calcPr calcId="144525"/>
</workbook>
</file>

<file path=xl/sharedStrings.xml><?xml version="1.0" encoding="utf-8"?>
<sst xmlns="http://schemas.openxmlformats.org/spreadsheetml/2006/main" count="236" uniqueCount="122">
  <si>
    <t>2019年榆林市榆阳区医疗卫生机构定向招聘
拟聘人员名单</t>
  </si>
  <si>
    <t>序号</t>
  </si>
  <si>
    <t>姓名</t>
  </si>
  <si>
    <t>性别</t>
  </si>
  <si>
    <t>身份证号</t>
  </si>
  <si>
    <t>毕业院校</t>
  </si>
  <si>
    <t>所学专业</t>
  </si>
  <si>
    <t>学历</t>
  </si>
  <si>
    <t>学位</t>
  </si>
  <si>
    <t>毕业时间</t>
  </si>
  <si>
    <t>签约单位</t>
  </si>
  <si>
    <t>签约岗位</t>
  </si>
  <si>
    <t>年龄</t>
  </si>
  <si>
    <t>签字</t>
  </si>
  <si>
    <t>联系电话</t>
  </si>
  <si>
    <t>袁存霞</t>
  </si>
  <si>
    <t>女</t>
  </si>
  <si>
    <t>612723198909257225</t>
  </si>
  <si>
    <t>河北医科大学</t>
  </si>
  <si>
    <t>临床医学</t>
  </si>
  <si>
    <t>本科</t>
  </si>
  <si>
    <t>学士</t>
  </si>
  <si>
    <t>2016-07-03</t>
  </si>
  <si>
    <t>补浪河乡卫生院</t>
  </si>
  <si>
    <t>刘娇娇</t>
  </si>
  <si>
    <t>612729199312040026</t>
  </si>
  <si>
    <t>西安外事学院</t>
  </si>
  <si>
    <t>护理学</t>
  </si>
  <si>
    <t>2017-07-07</t>
  </si>
  <si>
    <t>岔河则乡卫生院</t>
  </si>
  <si>
    <t>蔡瑞</t>
  </si>
  <si>
    <t>男</t>
  </si>
  <si>
    <t>61270119930628401X</t>
  </si>
  <si>
    <t>辽宁中医药大学杏林学院</t>
  </si>
  <si>
    <t>中西医临床医学</t>
  </si>
  <si>
    <t>2019-07-17</t>
  </si>
  <si>
    <t>大河塔镇卫生院</t>
  </si>
  <si>
    <t>中医学、中西医临床医学、针灸推拿学</t>
  </si>
  <si>
    <t>白相禹</t>
  </si>
  <si>
    <t>612701199403090671</t>
  </si>
  <si>
    <t>2019-07-18</t>
  </si>
  <si>
    <t>金鸡滩镇卫生院</t>
  </si>
  <si>
    <t>王玉佳</t>
  </si>
  <si>
    <t>612727199505150421</t>
  </si>
  <si>
    <t>西安医学院</t>
  </si>
  <si>
    <t>2018-07-06</t>
  </si>
  <si>
    <t>麻黄梁镇卫生院</t>
  </si>
  <si>
    <t>张毛毛</t>
  </si>
  <si>
    <t>612701199108204621</t>
  </si>
  <si>
    <t>陕西中医药大学</t>
  </si>
  <si>
    <t>中医学</t>
  </si>
  <si>
    <t>2017-07-29</t>
  </si>
  <si>
    <t>马合镇卫生院</t>
  </si>
  <si>
    <t>高海倩</t>
  </si>
  <si>
    <t>61270119950922368X</t>
  </si>
  <si>
    <t>2019-07-23</t>
  </si>
  <si>
    <t>孟家湾乡卫生院</t>
  </si>
  <si>
    <t>安小翠</t>
  </si>
  <si>
    <t>612701198904211844</t>
  </si>
  <si>
    <t>2015-06-10</t>
  </si>
  <si>
    <t>区中医医院</t>
  </si>
  <si>
    <t>龚美林</t>
  </si>
  <si>
    <t>612701198808192022</t>
  </si>
  <si>
    <t>2014-07-10</t>
  </si>
  <si>
    <t>王晓艳</t>
  </si>
  <si>
    <t>612701199403046822</t>
  </si>
  <si>
    <t>2017-07-03</t>
  </si>
  <si>
    <t>李秋霞</t>
  </si>
  <si>
    <t>612732199103230323</t>
  </si>
  <si>
    <t>延安大学西安创新学院</t>
  </si>
  <si>
    <t>2016-07-02</t>
  </si>
  <si>
    <t>小壕兔乡卫生院</t>
  </si>
  <si>
    <t>韩晓亚</t>
  </si>
  <si>
    <t>612701199101123626</t>
  </si>
  <si>
    <t>2016-06-07</t>
  </si>
  <si>
    <t>星元医院</t>
  </si>
  <si>
    <t>白帆</t>
  </si>
  <si>
    <t>612701199506091423</t>
  </si>
  <si>
    <t>2019-05-09</t>
  </si>
  <si>
    <t>李艳</t>
  </si>
  <si>
    <t>612701199010275827</t>
  </si>
  <si>
    <t>西安交通大学城市学院</t>
  </si>
  <si>
    <t>2014-07-03</t>
  </si>
  <si>
    <t>常亚娜</t>
  </si>
  <si>
    <t>612728199105112027</t>
  </si>
  <si>
    <t>延安大学</t>
  </si>
  <si>
    <t>2015-07-04</t>
  </si>
  <si>
    <t>临床医学、中医学</t>
  </si>
  <si>
    <t>张红梅</t>
  </si>
  <si>
    <t>612701199109015320</t>
  </si>
  <si>
    <t>大连大学</t>
  </si>
  <si>
    <t>医学检验</t>
  </si>
  <si>
    <t>2017-07-10</t>
  </si>
  <si>
    <t>余兴庄卫生院</t>
  </si>
  <si>
    <t>王康</t>
  </si>
  <si>
    <t>612701199508232218</t>
  </si>
  <si>
    <t>2019-07-01</t>
  </si>
  <si>
    <t>鱼河峁镇卫生院</t>
  </si>
  <si>
    <t>张小妮</t>
  </si>
  <si>
    <t>612701199108182426</t>
  </si>
  <si>
    <t>湘南学院</t>
  </si>
  <si>
    <t>2015-07-10</t>
  </si>
  <si>
    <t>鱼河镇卫生院</t>
  </si>
  <si>
    <t>徐清霞</t>
  </si>
  <si>
    <t>612725198911010240</t>
  </si>
  <si>
    <t>湖北医药学院</t>
  </si>
  <si>
    <t>药学</t>
  </si>
  <si>
    <t>2015-07-05</t>
  </si>
  <si>
    <t>榆阳卫生院</t>
  </si>
  <si>
    <t>曹彦军</t>
  </si>
  <si>
    <t>612701199211194812</t>
  </si>
  <si>
    <t>医学影像学</t>
  </si>
  <si>
    <t>2019-07-08</t>
  </si>
  <si>
    <t>医学影像</t>
  </si>
  <si>
    <t>王焕焕</t>
  </si>
  <si>
    <t>610802199601172029</t>
  </si>
  <si>
    <t>预防医学</t>
  </si>
  <si>
    <t>2019-06-30</t>
  </si>
  <si>
    <t>镇川镇卫生院</t>
  </si>
  <si>
    <t>薛玉娇</t>
  </si>
  <si>
    <t>612701199608211828</t>
  </si>
  <si>
    <t>2019-07-06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</si>
</sst>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name val="宋体"/>
      <charset val="134"/>
    </font>
    <font>
      <sz val="16"/>
      <name val="方正小标宋简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sz val="14"/>
      <color rgb="FF333333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U14" sqref="U14"/>
    </sheetView>
  </sheetViews>
  <sheetFormatPr defaultColWidth="9" defaultRowHeight="13.5"/>
  <cols>
    <col min="1" max="1" width="9.375" customWidth="1"/>
    <col min="2" max="2" width="13" customWidth="1"/>
    <col min="3" max="3" width="10.5" customWidth="1"/>
    <col min="4" max="4" width="24.875" hidden="1" customWidth="1"/>
    <col min="5" max="5" width="34.125" customWidth="1"/>
    <col min="6" max="6" width="20.25" hidden="1" customWidth="1"/>
    <col min="7" max="7" width="13.125" hidden="1" customWidth="1"/>
    <col min="8" max="9" width="5.375" hidden="1" customWidth="1"/>
    <col min="10" max="10" width="9.375" hidden="1" customWidth="1"/>
    <col min="11" max="11" width="13.125" hidden="1" customWidth="1"/>
    <col min="12" max="13" width="4.75" hidden="1" customWidth="1"/>
    <col min="14" max="14" width="9" hidden="1" customWidth="1"/>
    <col min="15" max="15" width="4.875" hidden="1" customWidth="1"/>
  </cols>
  <sheetData>
    <row r="1" ht="47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"/>
    </row>
    <row r="2" ht="18.75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8" t="s">
        <v>14</v>
      </c>
    </row>
    <row r="3" ht="18.75" spans="1:15">
      <c r="A3" s="5">
        <v>1</v>
      </c>
      <c r="B3" s="6" t="s">
        <v>15</v>
      </c>
      <c r="C3" s="6" t="s">
        <v>16</v>
      </c>
      <c r="D3" s="6" t="s">
        <v>17</v>
      </c>
      <c r="E3" s="6" t="str">
        <f>REPLACE(D3,9,6,"****")</f>
        <v>61272319****7225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5" t="s">
        <v>23</v>
      </c>
      <c r="L3" s="5" t="s">
        <v>19</v>
      </c>
      <c r="M3" s="9">
        <f ca="1">DATEDIF(TEXT(MID(D3,7,8),"0000-00-00"),TODAY(),"y")</f>
        <v>29</v>
      </c>
      <c r="N3" s="10"/>
      <c r="O3" s="6">
        <v>15191213210</v>
      </c>
    </row>
    <row r="4" ht="18.75" spans="1:15">
      <c r="A4" s="5">
        <v>2</v>
      </c>
      <c r="B4" s="5" t="s">
        <v>24</v>
      </c>
      <c r="C4" s="5" t="s">
        <v>16</v>
      </c>
      <c r="D4" s="6" t="s">
        <v>25</v>
      </c>
      <c r="E4" s="6" t="str">
        <f t="shared" ref="E4:E24" si="0">REPLACE(D4,9,6,"****")</f>
        <v>61272919****0026</v>
      </c>
      <c r="F4" s="6" t="s">
        <v>26</v>
      </c>
      <c r="G4" s="6" t="s">
        <v>27</v>
      </c>
      <c r="H4" s="6" t="s">
        <v>20</v>
      </c>
      <c r="I4" s="6" t="s">
        <v>21</v>
      </c>
      <c r="J4" s="6" t="s">
        <v>28</v>
      </c>
      <c r="K4" s="5" t="s">
        <v>29</v>
      </c>
      <c r="L4" s="5" t="s">
        <v>27</v>
      </c>
      <c r="M4" s="9">
        <f ca="1" t="shared" ref="M4:M24" si="1">DATEDIF(TEXT(MID(D4,7,8),"0000-00-00"),TODAY(),"y")</f>
        <v>25</v>
      </c>
      <c r="N4" s="10"/>
      <c r="O4" s="6">
        <v>18802930499</v>
      </c>
    </row>
    <row r="5" ht="18.75" spans="1:15">
      <c r="A5" s="5">
        <v>3</v>
      </c>
      <c r="B5" s="5" t="s">
        <v>30</v>
      </c>
      <c r="C5" s="5" t="s">
        <v>31</v>
      </c>
      <c r="D5" s="6" t="s">
        <v>32</v>
      </c>
      <c r="E5" s="6" t="str">
        <f t="shared" si="0"/>
        <v>61270119****401X</v>
      </c>
      <c r="F5" s="6" t="s">
        <v>33</v>
      </c>
      <c r="G5" s="6" t="s">
        <v>34</v>
      </c>
      <c r="H5" s="6" t="s">
        <v>20</v>
      </c>
      <c r="I5" s="6" t="s">
        <v>21</v>
      </c>
      <c r="J5" s="6" t="s">
        <v>35</v>
      </c>
      <c r="K5" s="5" t="s">
        <v>36</v>
      </c>
      <c r="L5" s="5" t="s">
        <v>37</v>
      </c>
      <c r="M5" s="9">
        <f ca="1" t="shared" si="1"/>
        <v>26</v>
      </c>
      <c r="N5" s="10"/>
      <c r="O5" s="6">
        <v>13772391937</v>
      </c>
    </row>
    <row r="6" ht="18.75" spans="1:15">
      <c r="A6" s="5">
        <v>4</v>
      </c>
      <c r="B6" s="5" t="s">
        <v>38</v>
      </c>
      <c r="C6" s="5" t="s">
        <v>31</v>
      </c>
      <c r="D6" s="6" t="s">
        <v>39</v>
      </c>
      <c r="E6" s="6" t="str">
        <f t="shared" si="0"/>
        <v>61270119****0671</v>
      </c>
      <c r="F6" s="6" t="s">
        <v>33</v>
      </c>
      <c r="G6" s="6" t="s">
        <v>34</v>
      </c>
      <c r="H6" s="6" t="s">
        <v>20</v>
      </c>
      <c r="I6" s="6" t="s">
        <v>21</v>
      </c>
      <c r="J6" s="6" t="s">
        <v>40</v>
      </c>
      <c r="K6" s="5" t="s">
        <v>41</v>
      </c>
      <c r="L6" s="5" t="s">
        <v>37</v>
      </c>
      <c r="M6" s="9">
        <f ca="1" t="shared" si="1"/>
        <v>25</v>
      </c>
      <c r="N6" s="10"/>
      <c r="O6" s="6">
        <v>15129978887</v>
      </c>
    </row>
    <row r="7" ht="18.75" spans="1:15">
      <c r="A7" s="5">
        <v>5</v>
      </c>
      <c r="B7" s="5" t="s">
        <v>42</v>
      </c>
      <c r="C7" s="5" t="s">
        <v>16</v>
      </c>
      <c r="D7" s="6" t="s">
        <v>43</v>
      </c>
      <c r="E7" s="6" t="str">
        <f t="shared" si="0"/>
        <v>61272719****0421</v>
      </c>
      <c r="F7" s="6" t="s">
        <v>44</v>
      </c>
      <c r="G7" s="6" t="s">
        <v>19</v>
      </c>
      <c r="H7" s="6" t="s">
        <v>20</v>
      </c>
      <c r="I7" s="6" t="s">
        <v>21</v>
      </c>
      <c r="J7" s="6" t="s">
        <v>45</v>
      </c>
      <c r="K7" s="5" t="s">
        <v>46</v>
      </c>
      <c r="L7" s="5" t="s">
        <v>19</v>
      </c>
      <c r="M7" s="9">
        <f ca="1" t="shared" si="1"/>
        <v>24</v>
      </c>
      <c r="N7" s="10"/>
      <c r="O7" s="6">
        <v>18829071380</v>
      </c>
    </row>
    <row r="8" ht="18.75" spans="1:15">
      <c r="A8" s="5">
        <v>6</v>
      </c>
      <c r="B8" s="6" t="s">
        <v>47</v>
      </c>
      <c r="C8" s="6" t="s">
        <v>16</v>
      </c>
      <c r="D8" s="6" t="s">
        <v>48</v>
      </c>
      <c r="E8" s="6" t="str">
        <f t="shared" si="0"/>
        <v>61270119****4621</v>
      </c>
      <c r="F8" s="6" t="s">
        <v>49</v>
      </c>
      <c r="G8" s="6" t="s">
        <v>50</v>
      </c>
      <c r="H8" s="6" t="s">
        <v>20</v>
      </c>
      <c r="I8" s="6" t="s">
        <v>21</v>
      </c>
      <c r="J8" s="6" t="s">
        <v>51</v>
      </c>
      <c r="K8" s="5" t="s">
        <v>52</v>
      </c>
      <c r="L8" s="5" t="s">
        <v>37</v>
      </c>
      <c r="M8" s="9">
        <f ca="1" t="shared" si="1"/>
        <v>28</v>
      </c>
      <c r="N8" s="10"/>
      <c r="O8" s="6">
        <v>15029526706</v>
      </c>
    </row>
    <row r="9" ht="18.75" spans="1:15">
      <c r="A9" s="5">
        <v>7</v>
      </c>
      <c r="B9" s="6" t="s">
        <v>53</v>
      </c>
      <c r="C9" s="6" t="s">
        <v>16</v>
      </c>
      <c r="D9" s="6" t="s">
        <v>54</v>
      </c>
      <c r="E9" s="6" t="str">
        <f t="shared" si="0"/>
        <v>61270119****368X</v>
      </c>
      <c r="F9" s="6" t="s">
        <v>44</v>
      </c>
      <c r="G9" s="6" t="s">
        <v>19</v>
      </c>
      <c r="H9" s="6" t="s">
        <v>20</v>
      </c>
      <c r="I9" s="6" t="s">
        <v>21</v>
      </c>
      <c r="J9" s="6" t="s">
        <v>55</v>
      </c>
      <c r="K9" s="5" t="s">
        <v>56</v>
      </c>
      <c r="L9" s="5" t="s">
        <v>19</v>
      </c>
      <c r="M9" s="9">
        <f ca="1" t="shared" si="1"/>
        <v>23</v>
      </c>
      <c r="N9" s="10"/>
      <c r="O9" s="6">
        <v>17730791856</v>
      </c>
    </row>
    <row r="10" ht="18.75" spans="1:15">
      <c r="A10" s="5">
        <v>8</v>
      </c>
      <c r="B10" s="5" t="s">
        <v>57</v>
      </c>
      <c r="C10" s="5" t="s">
        <v>16</v>
      </c>
      <c r="D10" s="6" t="s">
        <v>58</v>
      </c>
      <c r="E10" s="6" t="str">
        <f t="shared" si="0"/>
        <v>61270119****1844</v>
      </c>
      <c r="F10" s="6" t="s">
        <v>44</v>
      </c>
      <c r="G10" s="6" t="s">
        <v>19</v>
      </c>
      <c r="H10" s="6" t="s">
        <v>20</v>
      </c>
      <c r="I10" s="6" t="s">
        <v>21</v>
      </c>
      <c r="J10" s="6" t="s">
        <v>59</v>
      </c>
      <c r="K10" s="5" t="s">
        <v>60</v>
      </c>
      <c r="L10" s="5" t="s">
        <v>19</v>
      </c>
      <c r="M10" s="9">
        <f ca="1" t="shared" si="1"/>
        <v>30</v>
      </c>
      <c r="N10" s="10"/>
      <c r="O10" s="6">
        <v>18792429982</v>
      </c>
    </row>
    <row r="11" ht="18.75" spans="1:15">
      <c r="A11" s="5">
        <v>9</v>
      </c>
      <c r="B11" s="5" t="s">
        <v>61</v>
      </c>
      <c r="C11" s="5" t="s">
        <v>16</v>
      </c>
      <c r="D11" s="6" t="s">
        <v>62</v>
      </c>
      <c r="E11" s="6" t="str">
        <f t="shared" si="0"/>
        <v>61270119****2022</v>
      </c>
      <c r="F11" s="6" t="s">
        <v>44</v>
      </c>
      <c r="G11" s="6" t="s">
        <v>19</v>
      </c>
      <c r="H11" s="6" t="s">
        <v>20</v>
      </c>
      <c r="I11" s="6" t="s">
        <v>21</v>
      </c>
      <c r="J11" s="6" t="s">
        <v>63</v>
      </c>
      <c r="K11" s="5" t="s">
        <v>60</v>
      </c>
      <c r="L11" s="5" t="s">
        <v>19</v>
      </c>
      <c r="M11" s="9">
        <f ca="1" t="shared" si="1"/>
        <v>31</v>
      </c>
      <c r="N11" s="10"/>
      <c r="O11" s="6">
        <v>13429798005</v>
      </c>
    </row>
    <row r="12" ht="18.75" spans="1:15">
      <c r="A12" s="5">
        <v>10</v>
      </c>
      <c r="B12" s="5" t="s">
        <v>64</v>
      </c>
      <c r="C12" s="5" t="s">
        <v>16</v>
      </c>
      <c r="D12" s="11" t="s">
        <v>65</v>
      </c>
      <c r="E12" s="6" t="str">
        <f t="shared" si="0"/>
        <v>61270119****6822</v>
      </c>
      <c r="F12" s="6" t="s">
        <v>49</v>
      </c>
      <c r="G12" s="6" t="s">
        <v>34</v>
      </c>
      <c r="H12" s="6" t="s">
        <v>20</v>
      </c>
      <c r="I12" s="6" t="s">
        <v>21</v>
      </c>
      <c r="J12" s="6" t="s">
        <v>66</v>
      </c>
      <c r="K12" s="5" t="s">
        <v>60</v>
      </c>
      <c r="L12" s="5" t="s">
        <v>37</v>
      </c>
      <c r="M12" s="9">
        <f ca="1" t="shared" si="1"/>
        <v>25</v>
      </c>
      <c r="N12" s="10"/>
      <c r="O12" s="6">
        <v>18691002440</v>
      </c>
    </row>
    <row r="13" ht="18.75" spans="1:15">
      <c r="A13" s="5">
        <v>11</v>
      </c>
      <c r="B13" s="5" t="s">
        <v>67</v>
      </c>
      <c r="C13" s="5" t="s">
        <v>16</v>
      </c>
      <c r="D13" s="6" t="s">
        <v>68</v>
      </c>
      <c r="E13" s="6" t="str">
        <f t="shared" si="0"/>
        <v>61273219****0323</v>
      </c>
      <c r="F13" s="6" t="s">
        <v>69</v>
      </c>
      <c r="G13" s="6" t="s">
        <v>27</v>
      </c>
      <c r="H13" s="6" t="s">
        <v>20</v>
      </c>
      <c r="I13" s="6" t="s">
        <v>21</v>
      </c>
      <c r="J13" s="6" t="s">
        <v>70</v>
      </c>
      <c r="K13" s="5" t="s">
        <v>71</v>
      </c>
      <c r="L13" s="5" t="s">
        <v>27</v>
      </c>
      <c r="M13" s="9">
        <f ca="1" t="shared" si="1"/>
        <v>28</v>
      </c>
      <c r="N13" s="10"/>
      <c r="O13" s="6">
        <v>15353870713</v>
      </c>
    </row>
    <row r="14" ht="18.75" spans="1:15">
      <c r="A14" s="5">
        <v>12</v>
      </c>
      <c r="B14" s="5" t="s">
        <v>72</v>
      </c>
      <c r="C14" s="5" t="s">
        <v>16</v>
      </c>
      <c r="D14" s="6" t="s">
        <v>73</v>
      </c>
      <c r="E14" s="6" t="str">
        <f t="shared" si="0"/>
        <v>61270119****3626</v>
      </c>
      <c r="F14" s="6" t="s">
        <v>44</v>
      </c>
      <c r="G14" s="6" t="s">
        <v>27</v>
      </c>
      <c r="H14" s="6" t="s">
        <v>20</v>
      </c>
      <c r="I14" s="6" t="s">
        <v>21</v>
      </c>
      <c r="J14" s="6" t="s">
        <v>74</v>
      </c>
      <c r="K14" s="5" t="s">
        <v>75</v>
      </c>
      <c r="L14" s="5" t="s">
        <v>27</v>
      </c>
      <c r="M14" s="9">
        <f ca="1" t="shared" si="1"/>
        <v>28</v>
      </c>
      <c r="N14" s="10"/>
      <c r="O14" s="6">
        <v>15202441029</v>
      </c>
    </row>
    <row r="15" ht="18.75" spans="1:15">
      <c r="A15" s="5">
        <v>13</v>
      </c>
      <c r="B15" s="5" t="s">
        <v>76</v>
      </c>
      <c r="C15" s="5" t="s">
        <v>16</v>
      </c>
      <c r="D15" s="6" t="s">
        <v>77</v>
      </c>
      <c r="E15" s="6" t="str">
        <f t="shared" si="0"/>
        <v>61270119****1423</v>
      </c>
      <c r="F15" s="6" t="s">
        <v>69</v>
      </c>
      <c r="G15" s="6" t="s">
        <v>27</v>
      </c>
      <c r="H15" s="6" t="s">
        <v>20</v>
      </c>
      <c r="I15" s="6" t="s">
        <v>21</v>
      </c>
      <c r="J15" s="6" t="s">
        <v>78</v>
      </c>
      <c r="K15" s="5" t="s">
        <v>75</v>
      </c>
      <c r="L15" s="5" t="s">
        <v>27</v>
      </c>
      <c r="M15" s="9">
        <f ca="1" t="shared" si="1"/>
        <v>24</v>
      </c>
      <c r="N15" s="10"/>
      <c r="O15" s="6">
        <v>18691279082</v>
      </c>
    </row>
    <row r="16" ht="18.75" spans="1:15">
      <c r="A16" s="5">
        <v>14</v>
      </c>
      <c r="B16" s="5" t="s">
        <v>79</v>
      </c>
      <c r="C16" s="5" t="s">
        <v>16</v>
      </c>
      <c r="D16" s="6" t="s">
        <v>80</v>
      </c>
      <c r="E16" s="6" t="str">
        <f t="shared" si="0"/>
        <v>61270119****5827</v>
      </c>
      <c r="F16" s="6" t="s">
        <v>81</v>
      </c>
      <c r="G16" s="6" t="s">
        <v>27</v>
      </c>
      <c r="H16" s="6" t="s">
        <v>20</v>
      </c>
      <c r="I16" s="6" t="s">
        <v>21</v>
      </c>
      <c r="J16" s="6" t="s">
        <v>82</v>
      </c>
      <c r="K16" s="5" t="s">
        <v>75</v>
      </c>
      <c r="L16" s="5" t="s">
        <v>27</v>
      </c>
      <c r="M16" s="9">
        <f ca="1" t="shared" si="1"/>
        <v>28</v>
      </c>
      <c r="N16" s="10"/>
      <c r="O16" s="6">
        <v>18791803435</v>
      </c>
    </row>
    <row r="17" ht="18.75" spans="1:15">
      <c r="A17" s="5">
        <v>15</v>
      </c>
      <c r="B17" s="5" t="s">
        <v>83</v>
      </c>
      <c r="C17" s="5" t="s">
        <v>16</v>
      </c>
      <c r="D17" s="6" t="s">
        <v>84</v>
      </c>
      <c r="E17" s="6" t="str">
        <f t="shared" si="0"/>
        <v>61272819****2027</v>
      </c>
      <c r="F17" s="6" t="s">
        <v>85</v>
      </c>
      <c r="G17" s="6" t="s">
        <v>19</v>
      </c>
      <c r="H17" s="6" t="s">
        <v>20</v>
      </c>
      <c r="I17" s="6" t="s">
        <v>21</v>
      </c>
      <c r="J17" s="6" t="s">
        <v>86</v>
      </c>
      <c r="K17" s="5" t="s">
        <v>75</v>
      </c>
      <c r="L17" s="5" t="s">
        <v>87</v>
      </c>
      <c r="M17" s="9">
        <f ca="1" t="shared" si="1"/>
        <v>28</v>
      </c>
      <c r="N17" s="10"/>
      <c r="O17" s="6">
        <v>15529881656</v>
      </c>
    </row>
    <row r="18" ht="18.75" spans="1:15">
      <c r="A18" s="5">
        <v>16</v>
      </c>
      <c r="B18" s="6" t="s">
        <v>88</v>
      </c>
      <c r="C18" s="6" t="s">
        <v>16</v>
      </c>
      <c r="D18" s="6" t="s">
        <v>89</v>
      </c>
      <c r="E18" s="6" t="str">
        <f t="shared" si="0"/>
        <v>61270119****5320</v>
      </c>
      <c r="F18" s="6" t="s">
        <v>90</v>
      </c>
      <c r="G18" s="6" t="s">
        <v>91</v>
      </c>
      <c r="H18" s="6" t="s">
        <v>20</v>
      </c>
      <c r="I18" s="6" t="s">
        <v>21</v>
      </c>
      <c r="J18" s="6" t="s">
        <v>92</v>
      </c>
      <c r="K18" s="5" t="s">
        <v>93</v>
      </c>
      <c r="L18" s="5" t="s">
        <v>91</v>
      </c>
      <c r="M18" s="9">
        <f ca="1" t="shared" si="1"/>
        <v>28</v>
      </c>
      <c r="N18" s="10"/>
      <c r="O18" s="6">
        <v>15009286878</v>
      </c>
    </row>
    <row r="19" ht="18.75" spans="1:15">
      <c r="A19" s="5">
        <v>17</v>
      </c>
      <c r="B19" s="6" t="s">
        <v>94</v>
      </c>
      <c r="C19" s="6" t="s">
        <v>31</v>
      </c>
      <c r="D19" s="6" t="s">
        <v>95</v>
      </c>
      <c r="E19" s="6" t="str">
        <f t="shared" si="0"/>
        <v>61270119****2218</v>
      </c>
      <c r="F19" s="6" t="s">
        <v>49</v>
      </c>
      <c r="G19" s="6" t="s">
        <v>50</v>
      </c>
      <c r="H19" s="6" t="s">
        <v>20</v>
      </c>
      <c r="I19" s="6" t="s">
        <v>21</v>
      </c>
      <c r="J19" s="6" t="s">
        <v>96</v>
      </c>
      <c r="K19" s="5" t="s">
        <v>97</v>
      </c>
      <c r="L19" s="5" t="s">
        <v>37</v>
      </c>
      <c r="M19" s="9">
        <f ca="1" t="shared" si="1"/>
        <v>24</v>
      </c>
      <c r="N19" s="10"/>
      <c r="O19" s="6">
        <v>18992238818</v>
      </c>
    </row>
    <row r="20" ht="18.75" spans="1:15">
      <c r="A20" s="5">
        <v>18</v>
      </c>
      <c r="B20" s="5" t="s">
        <v>98</v>
      </c>
      <c r="C20" s="5" t="s">
        <v>16</v>
      </c>
      <c r="D20" s="6" t="s">
        <v>99</v>
      </c>
      <c r="E20" s="6" t="str">
        <f t="shared" si="0"/>
        <v>61270119****2426</v>
      </c>
      <c r="F20" s="6" t="s">
        <v>100</v>
      </c>
      <c r="G20" s="6" t="s">
        <v>91</v>
      </c>
      <c r="H20" s="6" t="s">
        <v>20</v>
      </c>
      <c r="I20" s="6" t="s">
        <v>21</v>
      </c>
      <c r="J20" s="6" t="s">
        <v>101</v>
      </c>
      <c r="K20" s="5" t="s">
        <v>102</v>
      </c>
      <c r="L20" s="5" t="s">
        <v>91</v>
      </c>
      <c r="M20" s="9">
        <f ca="1" t="shared" si="1"/>
        <v>28</v>
      </c>
      <c r="N20" s="10"/>
      <c r="O20" s="6">
        <v>15191252531</v>
      </c>
    </row>
    <row r="21" ht="18.75" spans="1:15">
      <c r="A21" s="5">
        <v>19</v>
      </c>
      <c r="B21" s="5" t="s">
        <v>103</v>
      </c>
      <c r="C21" s="5" t="s">
        <v>16</v>
      </c>
      <c r="D21" s="6" t="s">
        <v>104</v>
      </c>
      <c r="E21" s="6" t="str">
        <f t="shared" si="0"/>
        <v>61272519****0240</v>
      </c>
      <c r="F21" s="6" t="s">
        <v>105</v>
      </c>
      <c r="G21" s="6" t="s">
        <v>106</v>
      </c>
      <c r="H21" s="6" t="s">
        <v>20</v>
      </c>
      <c r="I21" s="6" t="s">
        <v>21</v>
      </c>
      <c r="J21" s="6" t="s">
        <v>107</v>
      </c>
      <c r="K21" s="5" t="s">
        <v>108</v>
      </c>
      <c r="L21" s="5" t="s">
        <v>106</v>
      </c>
      <c r="M21" s="9">
        <f ca="1" t="shared" si="1"/>
        <v>29</v>
      </c>
      <c r="N21" s="10"/>
      <c r="O21" s="6">
        <v>18891235089</v>
      </c>
    </row>
    <row r="22" ht="18.75" spans="1:15">
      <c r="A22" s="5">
        <v>20</v>
      </c>
      <c r="B22" s="5" t="s">
        <v>109</v>
      </c>
      <c r="C22" s="5" t="s">
        <v>31</v>
      </c>
      <c r="D22" s="6" t="s">
        <v>110</v>
      </c>
      <c r="E22" s="6" t="str">
        <f t="shared" si="0"/>
        <v>61270119****4812</v>
      </c>
      <c r="F22" s="6" t="s">
        <v>49</v>
      </c>
      <c r="G22" s="6" t="s">
        <v>111</v>
      </c>
      <c r="H22" s="6" t="s">
        <v>20</v>
      </c>
      <c r="I22" s="6" t="s">
        <v>21</v>
      </c>
      <c r="J22" s="6" t="s">
        <v>112</v>
      </c>
      <c r="K22" s="5" t="s">
        <v>108</v>
      </c>
      <c r="L22" s="5" t="s">
        <v>113</v>
      </c>
      <c r="M22" s="9">
        <f ca="1" t="shared" si="1"/>
        <v>26</v>
      </c>
      <c r="N22" s="10"/>
      <c r="O22" s="6">
        <v>15596751248</v>
      </c>
    </row>
    <row r="23" ht="18.75" spans="1:15">
      <c r="A23" s="5">
        <v>21</v>
      </c>
      <c r="B23" s="5" t="s">
        <v>114</v>
      </c>
      <c r="C23" s="5" t="s">
        <v>16</v>
      </c>
      <c r="D23" s="6" t="s">
        <v>115</v>
      </c>
      <c r="E23" s="6" t="str">
        <f t="shared" si="0"/>
        <v>61080219****2029</v>
      </c>
      <c r="F23" s="6" t="s">
        <v>44</v>
      </c>
      <c r="G23" s="6" t="s">
        <v>116</v>
      </c>
      <c r="H23" s="6" t="s">
        <v>20</v>
      </c>
      <c r="I23" s="6" t="s">
        <v>21</v>
      </c>
      <c r="J23" s="6" t="s">
        <v>117</v>
      </c>
      <c r="K23" s="5" t="s">
        <v>118</v>
      </c>
      <c r="L23" s="5" t="s">
        <v>116</v>
      </c>
      <c r="M23" s="9">
        <f ca="1" t="shared" si="1"/>
        <v>23</v>
      </c>
      <c r="N23" s="10"/>
      <c r="O23" s="6">
        <v>15229090013</v>
      </c>
    </row>
    <row r="24" ht="18.75" spans="1:15">
      <c r="A24" s="5">
        <v>22</v>
      </c>
      <c r="B24" s="5" t="s">
        <v>119</v>
      </c>
      <c r="C24" s="5" t="s">
        <v>16</v>
      </c>
      <c r="D24" s="6" t="s">
        <v>120</v>
      </c>
      <c r="E24" s="6" t="str">
        <f t="shared" si="0"/>
        <v>61270119****1828</v>
      </c>
      <c r="F24" s="6" t="s">
        <v>49</v>
      </c>
      <c r="G24" s="6" t="s">
        <v>50</v>
      </c>
      <c r="H24" s="6" t="s">
        <v>20</v>
      </c>
      <c r="I24" s="6" t="s">
        <v>21</v>
      </c>
      <c r="J24" s="6" t="s">
        <v>121</v>
      </c>
      <c r="K24" s="5" t="s">
        <v>118</v>
      </c>
      <c r="L24" s="5" t="s">
        <v>37</v>
      </c>
      <c r="M24" s="9">
        <f ca="1" t="shared" si="1"/>
        <v>23</v>
      </c>
      <c r="N24" s="10"/>
      <c r="O24" s="6">
        <v>15709102080</v>
      </c>
    </row>
  </sheetData>
  <mergeCells count="1">
    <mergeCell ref="A1:N1"/>
  </mergeCells>
  <printOptions horizontalCentered="1" verticalCentered="1"/>
  <pageMargins left="0.751388888888889" right="0.751388888888889" top="0.590277777777778" bottom="0.59027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2019-03-14T23:51:00Z</dcterms:created>
  <dcterms:modified xsi:type="dcterms:W3CDTF">2019-09-03T07:24:36Z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