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488" windowHeight="9444" firstSheet="6" activeTab="7"/>
  </bookViews>
  <sheets>
    <sheet name="封面" sheetId="1" r:id="rId1"/>
    <sheet name="目录" sheetId="2" r:id="rId2"/>
    <sheet name="表1-部门决算收支总表" sheetId="3" r:id="rId3"/>
    <sheet name="表2-部门决算收入总表" sheetId="4" r:id="rId4"/>
    <sheet name="表3-部门决算支出总表" sheetId="5" r:id="rId5"/>
    <sheet name="表4-部门决算财政拨款收支总表" sheetId="6" r:id="rId6"/>
    <sheet name="表5-部门决算一般公共预算支出明细表（按功能科目分）" sheetId="7" r:id="rId7"/>
    <sheet name="表6-部门决算一般公共预算支出明细表（按经济分类科目分）" sheetId="8" r:id="rId8"/>
    <sheet name="表7-部门决算一般公共预算基本支出明细表（按功能科目分）" sheetId="9" r:id="rId9"/>
    <sheet name="表8-部门决算一般公共预算基本支出明细表（按经济分类科目分）" sheetId="10" r:id="rId10"/>
    <sheet name="表9-部门决算政府性基金收支表" sheetId="11" r:id="rId11"/>
    <sheet name="表10-部门决算项目经费支出表" sheetId="12" r:id="rId12"/>
    <sheet name="表11-部门决算政府采购（资产配置、购买服务）支出表" sheetId="13" r:id="rId13"/>
    <sheet name="表12-部门决算一般公共预算拨款“三公”经费及会议培训费表" sheetId="14" r:id="rId14"/>
    <sheet name="表13-部门单位构成表" sheetId="15" r:id="rId15"/>
    <sheet name="表14（1）-专项业务经费一级项目绩效表" sheetId="16" r:id="rId16"/>
    <sheet name="表14（2）-专项业务经费一级项目绩效表" sheetId="17" r:id="rId17"/>
    <sheet name="表15-整体支出绩效目标表" sheetId="18" r:id="rId18"/>
    <sheet name="Sheet4" sheetId="19" r:id="rId19"/>
  </sheets>
  <definedNames>
    <definedName name="_xlnm.Print_Area" localSheetId="5">'表4-部门决算财政拨款收支总表'!$A$1:$H$41</definedName>
    <definedName name="_xlnm.Print_Area" localSheetId="3">'表2-部门决算收入总表'!$A$1:$R$12</definedName>
    <definedName name="_xlnm.Print_Area" localSheetId="2">'表1-部门决算收支总表'!$A$1:$F$45</definedName>
    <definedName name="_xlnm.Print_Area" localSheetId="13">'表12-部门决算一般公共预算拨款“三公”经费及会议培训费表'!$A$1:$AL$16</definedName>
    <definedName name="_xlnm.Print_Area" localSheetId="12">'表11-部门决算政府采购（资产配置、购买服务）支出表'!$A$1:$N$14</definedName>
    <definedName name="_xlnm.Print_Area" localSheetId="4">'表3-部门决算支出总表'!$A$1:$L$12</definedName>
    <definedName name="_xlnm.Print_Area" localSheetId="11">'表10-部门决算项目经费支出表'!$A$1:$E$13</definedName>
    <definedName name="_xlnm.Print_Area" localSheetId="0">'封面'!$A$1:$A$12</definedName>
    <definedName name="_xlnm.Print_Titles" localSheetId="2">'表1-部门决算收支总表'!$1:$5</definedName>
    <definedName name="_xlnm.Print_Titles" localSheetId="3">'表2-部门决算收入总表'!$1:$6</definedName>
    <definedName name="_xlnm.Print_Titles" localSheetId="4">'表3-部门决算支出总表'!$1:$6</definedName>
    <definedName name="_xlnm.Print_Titles" localSheetId="5">'表4-部门决算财政拨款收支总表'!$1:$5</definedName>
    <definedName name="_xlnm.Print_Titles" localSheetId="6">'表5-部门决算一般公共预算支出明细表（按功能科目分）'!$1:$5</definedName>
    <definedName name="_xlnm.Print_Titles" localSheetId="7">'表6-部门决算一般公共预算支出明细表（按经济分类科目分）'!$1:$5</definedName>
    <definedName name="_xlnm.Print_Titles" localSheetId="8">'表7-部门决算一般公共预算基本支出明细表（按功能科目分）'!$1:$5</definedName>
    <definedName name="_xlnm.Print_Titles" localSheetId="9">'表8-部门决算一般公共预算基本支出明细表（按经济分类科目分）'!$1:$5</definedName>
    <definedName name="_xlnm.Print_Titles" localSheetId="10">'表9-部门决算政府性基金收支表'!$2:$5</definedName>
    <definedName name="_xlnm.Print_Titles" localSheetId="11">'表10-部门决算项目经费支出表'!$1:$5</definedName>
    <definedName name="_xlnm.Print_Titles" localSheetId="12">'表11-部门决算政府采购（资产配置、购买服务）支出表'!$1:$6</definedName>
    <definedName name="_xlnm.Print_Titles" localSheetId="13">'表12-部门决算一般公共预算拨款“三公”经费及会议培训费表'!$1:$8</definedName>
  </definedNames>
  <calcPr fullCalcOnLoad="1"/>
</workbook>
</file>

<file path=xl/sharedStrings.xml><?xml version="1.0" encoding="utf-8"?>
<sst xmlns="http://schemas.openxmlformats.org/spreadsheetml/2006/main" count="933" uniqueCount="373">
  <si>
    <t>附件2</t>
  </si>
  <si>
    <t>2018年部门决算公开报表</t>
  </si>
  <si>
    <t xml:space="preserve">                            部门名称：榆林市榆阳区司法局</t>
  </si>
  <si>
    <t xml:space="preserve">                            保密审查情况：已审查</t>
  </si>
  <si>
    <t xml:space="preserve">                            部门主要负责人审签情况：已审签</t>
  </si>
  <si>
    <t>目录</t>
  </si>
  <si>
    <t>序号</t>
  </si>
  <si>
    <t>表格名称</t>
  </si>
  <si>
    <t>是否空表</t>
  </si>
  <si>
    <t>公开空表理由</t>
  </si>
  <si>
    <t>表1</t>
  </si>
  <si>
    <t>2018年部门决算收支总表</t>
  </si>
  <si>
    <t>否</t>
  </si>
  <si>
    <t>表2</t>
  </si>
  <si>
    <t>2018年部门决算收入总表</t>
  </si>
  <si>
    <t>表3</t>
  </si>
  <si>
    <t>2018年部门决算支出总表</t>
  </si>
  <si>
    <t>表4</t>
  </si>
  <si>
    <t>2018年部门决算财政拨款收支总表</t>
  </si>
  <si>
    <t>表5</t>
  </si>
  <si>
    <t>2018年部门决算一般公共预算支出明细表（按功能科目分）</t>
  </si>
  <si>
    <t>表6</t>
  </si>
  <si>
    <t>2018年部门决算一般公共预算支出明细表（按经济分类科目分）</t>
  </si>
  <si>
    <t>表7</t>
  </si>
  <si>
    <t>2018年部门决算一般公共预算基本支出明细表（按功能科目分）</t>
  </si>
  <si>
    <t>表8</t>
  </si>
  <si>
    <t>2018年部门决算一般公共预算基本支出明细表（按经济分类科目分）</t>
  </si>
  <si>
    <t>表9</t>
  </si>
  <si>
    <t>2018年部门决算政府性基金收支表</t>
  </si>
  <si>
    <t xml:space="preserve">是 </t>
  </si>
  <si>
    <t>本部门没有政府性基金收支</t>
  </si>
  <si>
    <t>表10</t>
  </si>
  <si>
    <t>2018年部门决算项目经费支出表</t>
  </si>
  <si>
    <t>表11</t>
  </si>
  <si>
    <t>2018年部门综合预算政府采购（资产配置、购买服务）决算表</t>
  </si>
  <si>
    <t>本部门没有政府采购收支</t>
  </si>
  <si>
    <t>表12</t>
  </si>
  <si>
    <t>2018年部门决算一般公共预算拨款“三公”经费及会议费、培训费支出表</t>
  </si>
  <si>
    <t>表13</t>
  </si>
  <si>
    <t>2018年度部门决算单位构成表</t>
  </si>
  <si>
    <t>表14</t>
  </si>
  <si>
    <t>2018年部门决算专项业务经费一级项目绩效表</t>
  </si>
  <si>
    <t>本部门没有项目绩效支出</t>
  </si>
  <si>
    <t>表15</t>
  </si>
  <si>
    <t>2018年部门决算整体支出绩效目标表</t>
  </si>
  <si>
    <t>单位：万元</t>
  </si>
  <si>
    <t>收                   入</t>
  </si>
  <si>
    <t>支                        出</t>
  </si>
  <si>
    <t>项    目</t>
  </si>
  <si>
    <t>决算数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</si>
  <si>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</si>
  <si>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</si>
  <si>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</si>
  <si>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</si>
  <si>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</si>
  <si>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</si>
  <si>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</si>
  <si>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</si>
  <si>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</si>
  <si>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</si>
  <si>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</si>
  <si>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</si>
  <si>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</si>
  <si>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</si>
  <si>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</si>
  <si>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</si>
  <si>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</si>
  <si>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</si>
  <si>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</si>
  <si>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</si>
  <si>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</si>
  <si>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</si>
  <si>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</si>
  <si>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</si>
  <si>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</si>
  <si>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</si>
  <si>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</si>
  <si>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</si>
  <si>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</si>
  <si>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</si>
  <si>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</si>
  <si>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</si>
  <si>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</si>
  <si>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</si>
  <si>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</si>
  <si>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</si>
  <si>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</si>
  <si>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</si>
  <si>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</si>
  <si>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</si>
  <si>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</si>
  <si>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</si>
  <si>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</si>
  <si>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</si>
  <si>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</si>
  <si>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</si>
  <si>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</si>
  <si>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</si>
  <si>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</si>
  <si>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</si>
  <si>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</si>
  <si>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</si>
  <si>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</si>
  <si>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</si>
  <si>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</si>
  <si>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</si>
  <si>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</si>
  <si>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</si>
  <si>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</si>
  <si>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</si>
  <si>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</si>
  <si>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</si>
  <si>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</si>
  <si>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</si>
  <si>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</si>
  <si>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</si>
  <si>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</si>
  <si>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</si>
  <si>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</si>
  <si>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</si>
  <si>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</si>
  <si>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</si>
  <si>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功能分类编码</t>
  </si>
  <si>
    <t>科目名称</t>
  </si>
  <si>
    <t>总计</t>
  </si>
  <si>
    <t>部门决算</t>
  </si>
  <si>
    <t>合计</t>
  </si>
  <si>
    <t>一般公共预算财政拨款收入</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</si>
  <si>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</si>
  <si>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</si>
  <si>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</si>
  <si>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</si>
  <si>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</si>
  <si>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</si>
  <si>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</si>
  <si>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</si>
  <si>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</si>
  <si>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t>
  </si>
  <si>
    <t>**系统</t>
  </si>
  <si>
    <t>榆阳区司法局</t>
  </si>
  <si>
    <t>公共安全支出</t>
  </si>
  <si>
    <t>司法</t>
  </si>
  <si>
    <t>行政运行</t>
  </si>
  <si>
    <t>一般行政管理事务</t>
  </si>
  <si>
    <t>法律援助</t>
  </si>
  <si>
    <t>其他司法支出</t>
  </si>
  <si>
    <t>基本支出</t>
  </si>
  <si>
    <t>项目支出</t>
  </si>
  <si>
    <t>上缴上级支出</t>
  </si>
  <si>
    <t>经营支出</t>
  </si>
  <si>
    <t>对附属单位补助支出</t>
  </si>
  <si>
    <t>……</t>
  </si>
  <si>
    <t>一般公共预算财政拨款决算数</t>
  </si>
  <si>
    <t>政府性基金财政拨款决算数</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</si>
  <si>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</si>
  <si>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</si>
  <si>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</si>
  <si>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</si>
  <si>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</si>
  <si>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</si>
  <si>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</si>
  <si>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</si>
  <si>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</si>
  <si>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</si>
  <si>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备注</t>
  </si>
  <si>
    <t xml:space="preserve">  行政运行</t>
  </si>
  <si>
    <t xml:space="preserve">  一般行政管理事务</t>
  </si>
  <si>
    <t>经济科目编码</t>
  </si>
  <si>
    <t>经济科目名称</t>
  </si>
  <si>
    <t>301</t>
  </si>
  <si>
    <t xml:space="preserve">工资福利支出 </t>
  </si>
  <si>
    <t xml:space="preserve">  30101</t>
  </si>
  <si>
    <t xml:space="preserve">  基本工资</t>
  </si>
  <si>
    <t xml:space="preserve">  30102</t>
  </si>
  <si>
    <t xml:space="preserve">  津贴补贴</t>
  </si>
  <si>
    <t xml:space="preserve">  30103</t>
  </si>
  <si>
    <t xml:space="preserve">  奖金</t>
  </si>
  <si>
    <t xml:space="preserve">  30106</t>
  </si>
  <si>
    <t xml:space="preserve">  伙食补助费</t>
  </si>
  <si>
    <t xml:space="preserve">  30108</t>
  </si>
  <si>
    <t xml:space="preserve">  机关事业单位基本养老保险费</t>
  </si>
  <si>
    <t xml:space="preserve">  30109</t>
  </si>
  <si>
    <t xml:space="preserve">  职业年金缴费</t>
  </si>
  <si>
    <t xml:space="preserve">  30110</t>
  </si>
  <si>
    <t xml:space="preserve">  职工基本医疗保险费</t>
  </si>
  <si>
    <t xml:space="preserve">  30111</t>
  </si>
  <si>
    <t xml:space="preserve">  公务员医疗补助费</t>
  </si>
  <si>
    <t xml:space="preserve">  30112</t>
  </si>
  <si>
    <t xml:space="preserve">  其他社会保障费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</si>
  <si>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</si>
  <si>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</si>
  <si>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</si>
  <si>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</si>
  <si>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</si>
  <si>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</si>
  <si>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</si>
  <si>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</si>
  <si>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</si>
  <si>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</si>
  <si>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</si>
  <si>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</si>
  <si>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</si>
  <si>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</si>
  <si>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</si>
  <si>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</si>
  <si>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</si>
  <si>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</si>
  <si>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</si>
  <si>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</si>
  <si>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30211</t>
  </si>
  <si>
    <t xml:space="preserve">  差旅费</t>
  </si>
  <si>
    <t xml:space="preserve">  30213</t>
  </si>
  <si>
    <t xml:space="preserve">  维修（护）费</t>
  </si>
  <si>
    <t xml:space="preserve">  30214</t>
  </si>
  <si>
    <t xml:space="preserve">  租赁费</t>
  </si>
  <si>
    <t xml:space="preserve">  30216</t>
  </si>
  <si>
    <t xml:space="preserve">  培训费</t>
  </si>
  <si>
    <t xml:space="preserve">  30217</t>
  </si>
  <si>
    <t xml:space="preserve">  公务接待费</t>
  </si>
  <si>
    <t xml:space="preserve">  30226</t>
  </si>
  <si>
    <t xml:space="preserve">  劳务费</t>
  </si>
  <si>
    <t xml:space="preserve">  30227</t>
  </si>
  <si>
    <t xml:space="preserve">  委托业务费</t>
  </si>
  <si>
    <t xml:space="preserve">  30228</t>
  </si>
  <si>
    <t xml:space="preserve">  工会经费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</si>
  <si>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</si>
  <si>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</si>
  <si>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</si>
  <si>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</si>
  <si>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</si>
  <si>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</si>
  <si>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</si>
  <si>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</si>
  <si>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</si>
  <si>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</si>
  <si>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30302</t>
  </si>
  <si>
    <t xml:space="preserve">  退休费</t>
  </si>
  <si>
    <t xml:space="preserve">  30304</t>
  </si>
  <si>
    <t xml:space="preserve">  抚恤金</t>
  </si>
  <si>
    <t xml:space="preserve">  30305</t>
  </si>
  <si>
    <t xml:space="preserve">  生活补助</t>
  </si>
  <si>
    <t xml:space="preserve">  30307</t>
  </si>
  <si>
    <t xml:space="preserve">  医疗费</t>
  </si>
  <si>
    <t xml:space="preserve">  30309</t>
  </si>
  <si>
    <t xml:space="preserve">  奖励金</t>
  </si>
  <si>
    <t xml:space="preserve">  30399</t>
  </si>
  <si>
    <t xml:space="preserve">  其他对个人和家庭的补助支出</t>
  </si>
  <si>
    <t>310</t>
  </si>
  <si>
    <t>资本性支出</t>
  </si>
  <si>
    <t xml:space="preserve">  31002</t>
  </si>
  <si>
    <t xml:space="preserve">  办公设备购置</t>
  </si>
  <si>
    <t>2018年度部门决算政府性基金收支表</t>
  </si>
  <si>
    <t>年初结转和结余</t>
  </si>
  <si>
    <t>本年收入</t>
  </si>
  <si>
    <t>本年支出</t>
  </si>
  <si>
    <t>年末结转和结余</t>
  </si>
  <si>
    <t>功能分类科目编码</t>
  </si>
  <si>
    <t>注：本表反映部门本年度政府性基金预算财政拨款收入支出及结转和结余情况</t>
  </si>
  <si>
    <t>项目名称</t>
  </si>
  <si>
    <t>项目金额</t>
  </si>
  <si>
    <t>项目简介</t>
  </si>
  <si>
    <t>转移支付办案费</t>
  </si>
  <si>
    <t>驼城律师事务所租赁费</t>
  </si>
  <si>
    <t>驼城律师事务所办公用房租赁费</t>
  </si>
  <si>
    <t>政法转移支付资金</t>
  </si>
  <si>
    <t>政法转移支付办案费、装备费</t>
  </si>
  <si>
    <t>社区矫正及人民调解经费</t>
  </si>
  <si>
    <t>社区矫正及人民调解办公费、案件补助费</t>
  </si>
  <si>
    <t>收回公房补偿费</t>
  </si>
  <si>
    <t>榆阳区法律援助中心</t>
  </si>
  <si>
    <t>便民工作站房租费</t>
  </si>
  <si>
    <t>法律援助便民服务工作站房屋租赁费</t>
  </si>
  <si>
    <t>法律援助办案费</t>
  </si>
  <si>
    <t>法律援助办案补助费</t>
  </si>
  <si>
    <t>改建会议费经费</t>
  </si>
  <si>
    <t>维修改建会议室</t>
  </si>
  <si>
    <t>2018年部门决算政府采购（资产配置、购买服务）支出表</t>
  </si>
  <si>
    <t>科目编码</t>
  </si>
  <si>
    <t>采购项目</t>
  </si>
  <si>
    <t>采购目录</t>
  </si>
  <si>
    <t>购买服务内容</t>
  </si>
  <si>
    <t>规格型号</t>
  </si>
  <si>
    <t>数量</t>
  </si>
  <si>
    <t>实施采购时间</t>
  </si>
  <si>
    <t>预算金额</t>
  </si>
  <si>
    <t>说明</t>
  </si>
  <si>
    <t>类</t>
  </si>
  <si>
    <t>款</t>
  </si>
  <si>
    <t>项</t>
  </si>
  <si>
    <t>2018年</t>
  </si>
  <si>
    <t>2017年</t>
  </si>
  <si>
    <t>2018年决算相较于2017年决算增减变化情况</t>
  </si>
  <si>
    <t>一般公共预算拨款安排的“三公”经费预算</t>
  </si>
  <si>
    <t>会议费</t>
  </si>
  <si>
    <t>培训费</t>
  </si>
  <si>
    <t>一般公共预算拨款安排的“三公”经费决算</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</si>
  <si>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</si>
  <si>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</si>
  <si>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</si>
  <si>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</si>
  <si>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</si>
  <si>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</si>
  <si>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</si>
  <si>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</si>
  <si>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</si>
  <si>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</si>
  <si>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</si>
  <si>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</si>
  <si>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</si>
  <si>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</si>
  <si>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2018年部门决算单位构成表</t>
  </si>
  <si>
    <t>部门</t>
  </si>
  <si>
    <t>榆阳区司法局本级</t>
  </si>
  <si>
    <t>2018年决算部门专项业务经费一级项目绩效目标表</t>
  </si>
  <si>
    <t>专项（项目）名称</t>
  </si>
  <si>
    <t>主管部门</t>
  </si>
  <si>
    <t>实施期限</t>
  </si>
  <si>
    <t>资金金额
（万元）</t>
  </si>
  <si>
    <t xml:space="preserve"> 实施期资金额：</t>
  </si>
  <si>
    <t xml:space="preserve"> 年度资金总额：</t>
  </si>
  <si>
    <t xml:space="preserve">  其中：财政拨款</t>
  </si>
  <si>
    <t xml:space="preserve">   其中：财政拨款</t>
  </si>
  <si>
    <t xml:space="preserve">     其他资金</t>
  </si>
  <si>
    <t xml:space="preserve">         其他资金</t>
  </si>
  <si>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</si>
  <si>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</si>
  <si>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</si>
  <si>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</si>
  <si>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</si>
  <si>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</si>
  <si>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</si>
  <si>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</si>
  <si>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</si>
  <si>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</si>
  <si>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</si>
  <si>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</si>
  <si>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</si>
  <si>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</si>
  <si>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</si>
  <si>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</si>
  <si>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</si>
  <si>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</si>
  <si>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</si>
  <si>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</si>
  <si>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</si>
  <si>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</si>
  <si>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</si>
  <si>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</si>
  <si>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</si>
  <si>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 xml:space="preserve"> 实施期资金总额：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</si>
  <si>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</si>
  <si>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</si>
  <si>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</si>
  <si>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2018年决算部门整体支出绩效目标表</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</si>
  <si>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</si>
  <si>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</si>
  <si>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</si>
  <si>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</si>
  <si>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</si>
  <si>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</si>
  <si>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</si>
  <si>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</si>
  <si>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</si>
  <si>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</si>
  <si>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</si>
  <si>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</si>
  <si>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</si>
  <si>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</si>
  <si>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</si>
  <si>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</si>
  <si>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</si>
  <si>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</si>
  <si>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0"/>
      </rPr>
      <t>〔</t>
    </r>
    <r>
      <rPr>
        <sz val="10"/>
        <rFont val="宋体"/>
        <family val="0"/>
      </rPr>
      <t>2017〕133号文件要求公开。3、市县不做强制公开要求。</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</si>
</sst>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00"/>
  </numFmts>
  <fonts count="59">
    <font>
      <sz val="9"/>
      <name val="宋体"/>
      <family val="0"/>
    </font>
    <font>
      <sz val="12"/>
      <name val="宋体"/>
      <family val="0"/>
    </font>
    <font>
      <sz val="10"/>
      <name val="宋体"/>
      <family val="0"/>
    </font>
    <font>
      <sz val="12"/>
      <name val="黑体"/>
      <family val="3"/>
    </font>
    <font>
      <b/>
      <sz val="16"/>
      <name val="宋体"/>
      <family val="0"/>
    </font>
    <font>
      <sz val="11"/>
      <color indexed="8"/>
      <name val="宋体"/>
      <family val="0"/>
    </font>
    <font>
      <sz val="11"/>
      <name val="宋体"/>
      <family val="0"/>
    </font>
    <font>
      <b/>
      <sz val="12"/>
      <name val="宋体"/>
      <family val="0"/>
    </font>
    <font>
      <sz val="14"/>
      <color indexed="10"/>
      <name val="Arial"/>
      <family val="2"/>
    </font>
    <font>
      <sz val="18"/>
      <name val="方正小标宋_GBK"/>
      <family val="0"/>
    </font>
    <font>
      <b/>
      <sz val="10"/>
      <name val="宋体"/>
      <family val="0"/>
    </font>
    <font>
      <sz val="10"/>
      <color indexed="8"/>
      <name val="宋体"/>
      <family val="0"/>
    </font>
    <font>
      <b/>
      <sz val="15"/>
      <name val="宋体"/>
      <family val="0"/>
    </font>
    <font>
      <b/>
      <sz val="9"/>
      <name val="宋体"/>
      <family val="0"/>
    </font>
    <font>
      <sz val="18"/>
      <name val="宋体"/>
      <family val="0"/>
    </font>
    <font>
      <sz val="48"/>
      <name val="宋体"/>
      <family val="0"/>
    </font>
    <font>
      <b/>
      <sz val="20"/>
      <name val="宋体"/>
      <family val="0"/>
    </font>
    <font>
      <b/>
      <sz val="11"/>
      <color indexed="9"/>
      <name val="宋体"/>
      <family val="0"/>
    </font>
    <font>
      <b/>
      <sz val="13"/>
      <color indexed="54"/>
      <name val="宋体"/>
      <family val="0"/>
    </font>
    <font>
      <sz val="11"/>
      <color indexed="10"/>
      <name val="宋体"/>
      <family val="0"/>
    </font>
    <font>
      <b/>
      <sz val="10"/>
      <name val="Arial"/>
      <family val="2"/>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0"/>
      <name val="仿宋_GB2312"/>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14"/>
      <color rgb="FFFF0000"/>
      <name val="Arial"/>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style="thin"/>
      <right style="thin"/>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border>
    <border>
      <left>
        <color indexed="63"/>
      </left>
      <right>
        <color indexed="63"/>
      </right>
      <top style="thin"/>
      <bottom/>
    </border>
    <border>
      <left>
        <color indexed="63"/>
      </left>
      <right style="thin"/>
      <top style="thin"/>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top style="thin"/>
      <bottom style="thin"/>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20"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179" fontId="20" fillId="0" borderId="0" applyFont="0" applyFill="0" applyBorder="0" applyAlignment="0" applyProtection="0"/>
    <xf numFmtId="178" fontId="20"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177" fontId="20"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20" fillId="0" borderId="0" applyFont="0" applyFill="0" applyBorder="0" applyAlignment="0" applyProtection="0"/>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1" fillId="0" borderId="0">
      <alignment/>
      <protection/>
    </xf>
  </cellStyleXfs>
  <cellXfs count="216">
    <xf numFmtId="0" fontId="0" fillId="0" borderId="0" xfId="0" applyAlignment="1">
      <alignment/>
    </xf>
    <xf numFmtId="0" fontId="1" fillId="0" borderId="0" xfId="63" applyAlignment="1">
      <alignment vertical="center"/>
      <protection/>
    </xf>
    <xf numFmtId="0" fontId="1" fillId="0" borderId="0" xfId="63" applyAlignment="1">
      <alignment vertical="center" wrapText="1"/>
      <protection/>
    </xf>
    <xf numFmtId="0" fontId="2" fillId="0" borderId="0" xfId="63" applyFont="1" applyAlignment="1">
      <alignment vertical="center" wrapText="1"/>
      <protection/>
    </xf>
    <xf numFmtId="0" fontId="57" fillId="0" borderId="0" xfId="63" applyFont="1" applyAlignment="1">
      <alignment vertical="center"/>
      <protection/>
    </xf>
    <xf numFmtId="0" fontId="3" fillId="0" borderId="0" xfId="63" applyFont="1" applyAlignment="1">
      <alignment vertical="center"/>
      <protection/>
    </xf>
    <xf numFmtId="0" fontId="4" fillId="0" borderId="0" xfId="63" applyFont="1" applyAlignment="1">
      <alignment horizontal="center" vertical="center" wrapText="1"/>
      <protection/>
    </xf>
    <xf numFmtId="0" fontId="1" fillId="0" borderId="0" xfId="63" applyFont="1" applyAlignment="1">
      <alignment horizontal="center" vertical="center" wrapText="1"/>
      <protection/>
    </xf>
    <xf numFmtId="0" fontId="1" fillId="0" borderId="0" xfId="63" applyFont="1" applyAlignment="1">
      <alignment vertical="center"/>
      <protection/>
    </xf>
    <xf numFmtId="0" fontId="1" fillId="0" borderId="9" xfId="63" applyFont="1" applyBorder="1" applyAlignment="1">
      <alignment horizontal="center" vertical="center" wrapText="1"/>
      <protection/>
    </xf>
    <xf numFmtId="0" fontId="1" fillId="0" borderId="9" xfId="63" applyBorder="1" applyAlignment="1">
      <alignment horizontal="center" vertical="center" wrapText="1"/>
      <protection/>
    </xf>
    <xf numFmtId="0" fontId="1" fillId="0" borderId="9" xfId="63" applyBorder="1" applyAlignment="1">
      <alignment vertical="center" wrapText="1"/>
      <protection/>
    </xf>
    <xf numFmtId="0" fontId="1" fillId="0" borderId="9" xfId="63" applyFont="1" applyBorder="1" applyAlignment="1">
      <alignment horizontal="left" vertical="top" wrapText="1"/>
      <protection/>
    </xf>
    <xf numFmtId="0" fontId="1" fillId="0" borderId="9" xfId="63" applyBorder="1" applyAlignment="1">
      <alignment horizontal="left" vertical="top" wrapText="1"/>
      <protection/>
    </xf>
    <xf numFmtId="0" fontId="1" fillId="0" borderId="9" xfId="63" applyFont="1" applyBorder="1" applyAlignment="1">
      <alignment horizontal="left" vertical="center" wrapText="1"/>
      <protection/>
    </xf>
    <xf numFmtId="0" fontId="1" fillId="0" borderId="9" xfId="63" applyBorder="1" applyAlignment="1">
      <alignment horizontal="left" vertical="center" wrapText="1"/>
      <protection/>
    </xf>
    <xf numFmtId="0" fontId="1" fillId="0" borderId="10" xfId="63" applyBorder="1" applyAlignment="1">
      <alignment horizontal="left" vertical="center" wrapText="1"/>
      <protection/>
    </xf>
    <xf numFmtId="0" fontId="1" fillId="0" borderId="11" xfId="63" applyBorder="1" applyAlignment="1">
      <alignment horizontal="left" vertical="center" wrapText="1"/>
      <protection/>
    </xf>
    <xf numFmtId="0" fontId="1" fillId="0" borderId="12" xfId="63" applyBorder="1" applyAlignment="1">
      <alignment horizontal="left" vertical="center" wrapText="1"/>
      <protection/>
    </xf>
    <xf numFmtId="0" fontId="2" fillId="0" borderId="0" xfId="63" applyNumberFormat="1" applyFont="1" applyFill="1" applyBorder="1" applyAlignment="1">
      <alignment vertical="center" wrapText="1"/>
      <protection/>
    </xf>
    <xf numFmtId="0" fontId="2" fillId="0" borderId="0" xfId="63" applyNumberFormat="1" applyFont="1" applyFill="1" applyBorder="1" applyAlignment="1">
      <alignment vertical="center" wrapText="1"/>
      <protection/>
    </xf>
    <xf numFmtId="0" fontId="3" fillId="0" borderId="0" xfId="63" applyFont="1" applyAlignment="1">
      <alignment vertical="center" wrapText="1"/>
      <protection/>
    </xf>
    <xf numFmtId="0" fontId="1" fillId="0" borderId="13" xfId="63" applyFont="1" applyBorder="1" applyAlignment="1">
      <alignment vertical="center"/>
      <protection/>
    </xf>
    <xf numFmtId="0" fontId="1" fillId="0" borderId="13" xfId="63" applyFont="1" applyBorder="1" applyAlignment="1">
      <alignment vertical="center" wrapText="1"/>
      <protection/>
    </xf>
    <xf numFmtId="0" fontId="1" fillId="0" borderId="0" xfId="63" applyFont="1" applyBorder="1" applyAlignment="1">
      <alignment vertical="center" wrapText="1"/>
      <protection/>
    </xf>
    <xf numFmtId="0" fontId="1" fillId="0" borderId="14" xfId="63" applyBorder="1" applyAlignment="1">
      <alignment horizontal="center" vertical="center" wrapText="1"/>
      <protection/>
    </xf>
    <xf numFmtId="0" fontId="1" fillId="0" borderId="15" xfId="63" applyBorder="1" applyAlignment="1">
      <alignment horizontal="center" vertical="center" wrapText="1"/>
      <protection/>
    </xf>
    <xf numFmtId="0" fontId="1" fillId="0" borderId="14" xfId="63" applyFont="1" applyBorder="1" applyAlignment="1">
      <alignment horizontal="center" vertical="center" wrapText="1"/>
      <protection/>
    </xf>
    <xf numFmtId="0" fontId="1" fillId="0" borderId="15" xfId="63" applyFont="1" applyBorder="1" applyAlignment="1">
      <alignment horizontal="center" vertical="center" wrapText="1"/>
      <protection/>
    </xf>
    <xf numFmtId="0" fontId="1" fillId="0" borderId="16" xfId="63" applyFont="1" applyBorder="1" applyAlignment="1">
      <alignment horizontal="center" vertical="center" wrapText="1"/>
      <protection/>
    </xf>
    <xf numFmtId="0" fontId="1" fillId="0" borderId="17" xfId="63" applyFont="1" applyBorder="1" applyAlignment="1">
      <alignment horizontal="center" vertical="center" wrapText="1"/>
      <protection/>
    </xf>
    <xf numFmtId="0" fontId="5" fillId="0" borderId="18" xfId="0" applyFont="1" applyFill="1" applyBorder="1" applyAlignment="1">
      <alignment vertical="center"/>
    </xf>
    <xf numFmtId="0" fontId="5" fillId="0" borderId="19" xfId="0" applyFont="1" applyFill="1" applyBorder="1" applyAlignment="1">
      <alignment vertical="center"/>
    </xf>
    <xf numFmtId="0" fontId="1" fillId="0" borderId="9" xfId="63" applyFont="1" applyBorder="1" applyAlignment="1">
      <alignment vertical="center" wrapText="1"/>
      <protection/>
    </xf>
    <xf numFmtId="0" fontId="1" fillId="0" borderId="17" xfId="63" applyFont="1" applyBorder="1" applyAlignment="1">
      <alignment horizontal="left" vertical="center" wrapText="1"/>
      <protection/>
    </xf>
    <xf numFmtId="0" fontId="1" fillId="0" borderId="18" xfId="63" applyFont="1" applyBorder="1" applyAlignment="1">
      <alignment horizontal="left" vertical="center" wrapText="1"/>
      <protection/>
    </xf>
    <xf numFmtId="0" fontId="1" fillId="0" borderId="14" xfId="63" applyBorder="1" applyAlignment="1">
      <alignment horizontal="right" vertical="center" wrapText="1"/>
      <protection/>
    </xf>
    <xf numFmtId="0" fontId="5" fillId="0" borderId="20" xfId="0" applyFont="1" applyFill="1" applyBorder="1" applyAlignment="1">
      <alignment vertical="center"/>
    </xf>
    <xf numFmtId="0" fontId="5" fillId="0" borderId="0" xfId="0" applyFont="1" applyFill="1" applyAlignment="1">
      <alignment vertical="center"/>
    </xf>
    <xf numFmtId="0" fontId="5" fillId="0" borderId="21" xfId="0" applyFont="1" applyFill="1" applyBorder="1" applyAlignment="1">
      <alignment vertical="center"/>
    </xf>
    <xf numFmtId="0" fontId="5" fillId="0" borderId="22" xfId="0" applyFont="1" applyFill="1" applyBorder="1" applyAlignment="1">
      <alignment vertical="center"/>
    </xf>
    <xf numFmtId="0" fontId="5" fillId="0" borderId="13" xfId="0" applyFont="1" applyFill="1" applyBorder="1" applyAlignment="1">
      <alignment vertical="center"/>
    </xf>
    <xf numFmtId="0" fontId="5" fillId="0" borderId="23" xfId="0" applyFont="1" applyFill="1" applyBorder="1" applyAlignment="1">
      <alignment vertical="center"/>
    </xf>
    <xf numFmtId="0" fontId="1" fillId="0" borderId="10" xfId="63" applyBorder="1" applyAlignment="1">
      <alignment horizontal="center" vertical="center" wrapText="1"/>
      <protection/>
    </xf>
    <xf numFmtId="0" fontId="1" fillId="0" borderId="10" xfId="63" applyFont="1" applyBorder="1" applyAlignment="1">
      <alignment horizontal="left" vertical="top" wrapText="1"/>
      <protection/>
    </xf>
    <xf numFmtId="0" fontId="1" fillId="0" borderId="24" xfId="63" applyFont="1" applyBorder="1" applyAlignment="1">
      <alignment horizontal="left" vertical="top" wrapText="1"/>
      <protection/>
    </xf>
    <xf numFmtId="0" fontId="1" fillId="0" borderId="25" xfId="63" applyFont="1" applyBorder="1" applyAlignment="1">
      <alignment horizontal="left" vertical="top" wrapText="1"/>
      <protection/>
    </xf>
    <xf numFmtId="0" fontId="1" fillId="0" borderId="25" xfId="63" applyBorder="1" applyAlignment="1">
      <alignment horizontal="left" vertical="top" wrapText="1"/>
      <protection/>
    </xf>
    <xf numFmtId="0" fontId="2" fillId="0" borderId="9" xfId="63" applyFont="1" applyBorder="1" applyAlignment="1">
      <alignment horizontal="center" vertical="center" wrapText="1"/>
      <protection/>
    </xf>
    <xf numFmtId="0" fontId="1" fillId="0" borderId="16" xfId="63" applyBorder="1" applyAlignment="1">
      <alignment horizontal="right" vertical="center" wrapText="1"/>
      <protection/>
    </xf>
    <xf numFmtId="0" fontId="1" fillId="0" borderId="26" xfId="63" applyBorder="1" applyAlignment="1">
      <alignment horizontal="left" vertical="top" wrapText="1"/>
      <protection/>
    </xf>
    <xf numFmtId="0" fontId="6" fillId="0" borderId="0" xfId="63" applyFont="1" applyAlignment="1">
      <alignment vertical="center" wrapText="1"/>
      <protection/>
    </xf>
    <xf numFmtId="0" fontId="6" fillId="0" borderId="14" xfId="63" applyFont="1" applyBorder="1" applyAlignment="1">
      <alignment horizontal="center" vertical="center" wrapText="1"/>
      <protection/>
    </xf>
    <xf numFmtId="0" fontId="6" fillId="0" borderId="15" xfId="63" applyFont="1" applyBorder="1" applyAlignment="1">
      <alignment horizontal="center" vertical="center" wrapText="1"/>
      <protection/>
    </xf>
    <xf numFmtId="0" fontId="6" fillId="0" borderId="9" xfId="63" applyFont="1" applyBorder="1" applyAlignment="1">
      <alignment horizontal="center" vertical="center" wrapText="1"/>
      <protection/>
    </xf>
    <xf numFmtId="0" fontId="6" fillId="0" borderId="15" xfId="63" applyFont="1" applyBorder="1" applyAlignment="1">
      <alignment horizontal="center" vertical="center" wrapText="1"/>
      <protection/>
    </xf>
    <xf numFmtId="0" fontId="6" fillId="0" borderId="9" xfId="63" applyFont="1" applyBorder="1" applyAlignment="1">
      <alignment horizontal="center" vertical="center" wrapText="1"/>
      <protection/>
    </xf>
    <xf numFmtId="0" fontId="6" fillId="0" borderId="16" xfId="63" applyFont="1" applyBorder="1" applyAlignment="1">
      <alignment horizontal="center" vertical="center" wrapText="1"/>
      <protection/>
    </xf>
    <xf numFmtId="0" fontId="6" fillId="0" borderId="17" xfId="63" applyFont="1" applyBorder="1" applyAlignment="1">
      <alignment horizontal="center" vertical="center" wrapText="1"/>
      <protection/>
    </xf>
    <xf numFmtId="0" fontId="6" fillId="0" borderId="9" xfId="63" applyFont="1" applyBorder="1" applyAlignment="1">
      <alignment vertical="center" wrapText="1"/>
      <protection/>
    </xf>
    <xf numFmtId="0" fontId="6" fillId="0" borderId="17" xfId="63" applyFont="1" applyBorder="1" applyAlignment="1">
      <alignment horizontal="left" vertical="center" wrapText="1"/>
      <protection/>
    </xf>
    <xf numFmtId="0" fontId="6" fillId="0" borderId="18" xfId="63" applyFont="1" applyBorder="1" applyAlignment="1">
      <alignment horizontal="left" vertical="center" wrapText="1"/>
      <protection/>
    </xf>
    <xf numFmtId="0" fontId="6" fillId="0" borderId="14" xfId="63" applyFont="1" applyBorder="1" applyAlignment="1">
      <alignment horizontal="right" vertical="center" wrapText="1"/>
      <protection/>
    </xf>
    <xf numFmtId="0" fontId="6" fillId="0" borderId="10" xfId="63" applyFont="1" applyBorder="1" applyAlignment="1">
      <alignment horizontal="center" vertical="center" wrapText="1"/>
      <protection/>
    </xf>
    <xf numFmtId="0" fontId="6" fillId="0" borderId="10" xfId="63" applyFont="1" applyBorder="1" applyAlignment="1">
      <alignment horizontal="left" vertical="top" wrapText="1"/>
      <protection/>
    </xf>
    <xf numFmtId="0" fontId="6" fillId="0" borderId="24" xfId="63" applyFont="1" applyBorder="1" applyAlignment="1">
      <alignment horizontal="left" vertical="top" wrapText="1"/>
      <protection/>
    </xf>
    <xf numFmtId="0" fontId="6" fillId="0" borderId="25" xfId="63" applyFont="1" applyBorder="1" applyAlignment="1">
      <alignment horizontal="left" vertical="top" wrapText="1"/>
      <protection/>
    </xf>
    <xf numFmtId="0" fontId="6" fillId="0" borderId="25" xfId="63" applyFont="1" applyBorder="1" applyAlignment="1">
      <alignment horizontal="left" vertical="top" wrapText="1"/>
      <protection/>
    </xf>
    <xf numFmtId="0" fontId="6" fillId="0" borderId="9" xfId="63" applyFont="1" applyBorder="1" applyAlignment="1">
      <alignment vertical="center" wrapText="1"/>
      <protection/>
    </xf>
    <xf numFmtId="0" fontId="6" fillId="0" borderId="9" xfId="63" applyFont="1" applyBorder="1" applyAlignment="1">
      <alignment horizontal="left" vertical="center" wrapText="1"/>
      <protection/>
    </xf>
    <xf numFmtId="0" fontId="6" fillId="0" borderId="16" xfId="63" applyFont="1" applyBorder="1" applyAlignment="1">
      <alignment horizontal="right" vertical="center" wrapText="1"/>
      <protection/>
    </xf>
    <xf numFmtId="0" fontId="6" fillId="0" borderId="26" xfId="63" applyFont="1" applyBorder="1" applyAlignment="1">
      <alignment horizontal="left" vertical="top" wrapText="1"/>
      <protection/>
    </xf>
    <xf numFmtId="0" fontId="6" fillId="0" borderId="0" xfId="0" applyFont="1" applyAlignment="1">
      <alignment horizontal="center" vertical="center"/>
    </xf>
    <xf numFmtId="0" fontId="6"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7" fillId="0" borderId="0" xfId="0" applyFont="1" applyAlignment="1">
      <alignment horizontal="center" vertical="center"/>
    </xf>
    <xf numFmtId="0" fontId="2" fillId="0" borderId="0" xfId="0" applyFont="1" applyAlignment="1">
      <alignment horizontal="left" vertical="center"/>
    </xf>
    <xf numFmtId="0" fontId="6" fillId="0" borderId="9" xfId="0" applyFont="1" applyBorder="1" applyAlignment="1">
      <alignment horizontal="center" vertical="center" wrapText="1"/>
    </xf>
    <xf numFmtId="0" fontId="6" fillId="0" borderId="9" xfId="0" applyFont="1" applyBorder="1" applyAlignment="1">
      <alignment horizontal="center" vertical="center" wrapText="1"/>
    </xf>
    <xf numFmtId="0" fontId="6" fillId="0" borderId="9" xfId="0" applyFont="1" applyBorder="1" applyAlignment="1">
      <alignment horizontal="center"/>
    </xf>
    <xf numFmtId="0" fontId="58" fillId="0" borderId="9" xfId="0" applyFont="1" applyBorder="1" applyAlignment="1">
      <alignment horizontal="center"/>
    </xf>
    <xf numFmtId="0" fontId="6" fillId="0" borderId="0" xfId="0" applyFont="1" applyBorder="1" applyAlignment="1">
      <alignment horizontal="center" vertical="center" wrapText="1"/>
    </xf>
    <xf numFmtId="0" fontId="0" fillId="0" borderId="0" xfId="0" applyBorder="1" applyAlignment="1">
      <alignment/>
    </xf>
    <xf numFmtId="0" fontId="0" fillId="0" borderId="0" xfId="0" applyFont="1" applyAlignment="1">
      <alignment/>
    </xf>
    <xf numFmtId="0" fontId="0" fillId="0" borderId="0" xfId="0" applyFill="1" applyAlignment="1">
      <alignment/>
    </xf>
    <xf numFmtId="0" fontId="4"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protection/>
    </xf>
    <xf numFmtId="0" fontId="0" fillId="0" borderId="28"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protection/>
    </xf>
    <xf numFmtId="0" fontId="0" fillId="0" borderId="9"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9" xfId="0" applyFont="1" applyBorder="1" applyAlignment="1">
      <alignment horizontal="center" vertical="center" wrapText="1"/>
    </xf>
    <xf numFmtId="0" fontId="0" fillId="0" borderId="10" xfId="0" applyFont="1" applyFill="1" applyBorder="1" applyAlignment="1">
      <alignment horizontal="center" vertical="center"/>
    </xf>
    <xf numFmtId="0" fontId="0" fillId="0" borderId="9" xfId="0" applyFill="1" applyBorder="1" applyAlignment="1">
      <alignment/>
    </xf>
    <xf numFmtId="0" fontId="0" fillId="0" borderId="9" xfId="0" applyFont="1" applyFill="1" applyBorder="1" applyAlignment="1">
      <alignment/>
    </xf>
    <xf numFmtId="0" fontId="0" fillId="0" borderId="9" xfId="0" applyFont="1" applyBorder="1" applyAlignment="1">
      <alignment/>
    </xf>
    <xf numFmtId="0" fontId="0" fillId="0" borderId="9" xfId="0" applyBorder="1" applyAlignment="1">
      <alignment/>
    </xf>
    <xf numFmtId="0" fontId="0" fillId="0" borderId="16"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wrapText="1"/>
      <protection/>
    </xf>
    <xf numFmtId="0" fontId="0" fillId="0" borderId="28"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0" fillId="0" borderId="0" xfId="0" applyAlignment="1">
      <alignment horizontal="right"/>
    </xf>
    <xf numFmtId="0" fontId="4" fillId="0" borderId="0" xfId="0" applyFont="1" applyAlignment="1">
      <alignment horizontal="centerContinuous" vertical="center"/>
    </xf>
    <xf numFmtId="0" fontId="0" fillId="0" borderId="11"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30"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3" xfId="0" applyNumberFormat="1" applyFont="1" applyFill="1" applyBorder="1" applyAlignment="1" applyProtection="1">
      <alignment horizontal="center" vertical="center" wrapText="1"/>
      <protection/>
    </xf>
    <xf numFmtId="0" fontId="0" fillId="0" borderId="10" xfId="0" applyBorder="1" applyAlignment="1">
      <alignment horizontal="center" vertical="center"/>
    </xf>
    <xf numFmtId="0" fontId="0" fillId="0" borderId="31" xfId="0" applyBorder="1" applyAlignment="1">
      <alignment horizontal="center" vertical="center"/>
    </xf>
    <xf numFmtId="0" fontId="0" fillId="0" borderId="0" xfId="0" applyAlignment="1">
      <alignment horizontal="centerContinuous" vertical="center"/>
    </xf>
    <xf numFmtId="0" fontId="0" fillId="0" borderId="9" xfId="0" applyFill="1" applyBorder="1" applyAlignment="1">
      <alignment horizontal="center" vertical="center" wrapText="1"/>
    </xf>
    <xf numFmtId="0" fontId="0" fillId="0" borderId="10" xfId="0" applyFill="1" applyBorder="1" applyAlignment="1">
      <alignment horizontal="center" vertical="center"/>
    </xf>
    <xf numFmtId="0" fontId="9" fillId="0" borderId="0" xfId="0" applyFont="1" applyFill="1" applyAlignment="1">
      <alignment horizontal="center" vertical="center"/>
    </xf>
    <xf numFmtId="0" fontId="10" fillId="0" borderId="13"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Font="1" applyFill="1" applyAlignment="1">
      <alignment horizontal="center" vertical="center"/>
    </xf>
    <xf numFmtId="0" fontId="10" fillId="0" borderId="0" xfId="0" applyFont="1" applyFill="1" applyAlignment="1">
      <alignment horizontal="right" vertical="center"/>
    </xf>
    <xf numFmtId="0" fontId="10" fillId="0" borderId="9"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14" xfId="0" applyNumberFormat="1" applyFont="1" applyFill="1" applyBorder="1" applyAlignment="1" applyProtection="1">
      <alignment horizontal="center" vertical="center"/>
      <protection/>
    </xf>
    <xf numFmtId="0" fontId="10" fillId="0" borderId="16" xfId="0" applyNumberFormat="1" applyFont="1" applyFill="1" applyBorder="1" applyAlignment="1" applyProtection="1">
      <alignment horizontal="center" vertical="center"/>
      <protection/>
    </xf>
    <xf numFmtId="0" fontId="10" fillId="0" borderId="9" xfId="0" applyNumberFormat="1" applyFont="1" applyFill="1" applyBorder="1" applyAlignment="1" applyProtection="1">
      <alignment horizontal="center" vertical="center"/>
      <protection/>
    </xf>
    <xf numFmtId="0" fontId="10" fillId="0" borderId="9" xfId="0" applyFont="1" applyFill="1" applyBorder="1" applyAlignment="1">
      <alignment horizontal="center" vertical="center"/>
    </xf>
    <xf numFmtId="0" fontId="2" fillId="0" borderId="9" xfId="0" applyNumberFormat="1" applyFont="1" applyFill="1" applyBorder="1" applyAlignment="1" applyProtection="1">
      <alignment vertical="center"/>
      <protection/>
    </xf>
    <xf numFmtId="4" fontId="2" fillId="0" borderId="9" xfId="0" applyNumberFormat="1" applyFont="1" applyFill="1" applyBorder="1" applyAlignment="1" applyProtection="1">
      <alignment horizontal="right" vertical="center"/>
      <protection/>
    </xf>
    <xf numFmtId="0" fontId="2" fillId="0" borderId="9" xfId="0" applyFont="1" applyFill="1" applyBorder="1" applyAlignment="1">
      <alignment horizontal="left" vertical="center"/>
    </xf>
    <xf numFmtId="4" fontId="2" fillId="0" borderId="9" xfId="0" applyNumberFormat="1" applyFont="1" applyFill="1" applyBorder="1" applyAlignment="1" applyProtection="1">
      <alignment horizontal="right" vertical="center" wrapText="1"/>
      <protection/>
    </xf>
    <xf numFmtId="0" fontId="2" fillId="0" borderId="0" xfId="0" applyFont="1" applyFill="1" applyAlignment="1">
      <alignment horizontal="left" vertical="center"/>
    </xf>
    <xf numFmtId="0" fontId="2" fillId="0" borderId="9" xfId="0" applyFont="1" applyFill="1" applyBorder="1" applyAlignment="1">
      <alignment vertical="center"/>
    </xf>
    <xf numFmtId="0" fontId="10" fillId="0" borderId="9" xfId="0" applyFont="1" applyFill="1" applyBorder="1" applyAlignment="1">
      <alignment horizontal="left" vertical="center"/>
    </xf>
    <xf numFmtId="0" fontId="2" fillId="0" borderId="9" xfId="0" applyFont="1" applyFill="1" applyBorder="1" applyAlignment="1">
      <alignment/>
    </xf>
    <xf numFmtId="4" fontId="2" fillId="0" borderId="9" xfId="0" applyNumberFormat="1" applyFont="1" applyFill="1" applyBorder="1" applyAlignment="1">
      <alignment horizontal="right" vertical="center"/>
    </xf>
    <xf numFmtId="0" fontId="2" fillId="0" borderId="9" xfId="0" applyFont="1" applyBorder="1" applyAlignment="1">
      <alignment/>
    </xf>
    <xf numFmtId="0" fontId="2" fillId="0" borderId="9" xfId="0" applyNumberFormat="1" applyFont="1" applyFill="1" applyBorder="1" applyAlignment="1" applyProtection="1">
      <alignment horizontal="left" vertical="center"/>
      <protection/>
    </xf>
    <xf numFmtId="0" fontId="2" fillId="0" borderId="18" xfId="0" applyFont="1" applyBorder="1" applyAlignment="1">
      <alignment horizontal="left"/>
    </xf>
    <xf numFmtId="0" fontId="0" fillId="0" borderId="9" xfId="0" applyBorder="1" applyAlignment="1">
      <alignment horizontal="center" vertical="center"/>
    </xf>
    <xf numFmtId="49" fontId="2" fillId="0" borderId="9" xfId="0" applyNumberFormat="1" applyFont="1" applyFill="1" applyBorder="1" applyAlignment="1" applyProtection="1">
      <alignment horizontal="left" vertical="center" wrapText="1"/>
      <protection/>
    </xf>
    <xf numFmtId="0" fontId="11" fillId="0" borderId="9" xfId="0" applyFont="1" applyFill="1" applyBorder="1" applyAlignment="1">
      <alignment horizontal="left" vertical="center"/>
    </xf>
    <xf numFmtId="0" fontId="0" fillId="0" borderId="9" xfId="0" applyFill="1" applyBorder="1" applyAlignment="1">
      <alignment horizontal="left"/>
    </xf>
    <xf numFmtId="0" fontId="0" fillId="0" borderId="9" xfId="0" applyBorder="1" applyAlignment="1">
      <alignment horizontal="left"/>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2"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3"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NumberFormat="1" applyFont="1" applyFill="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13" fillId="0" borderId="9" xfId="0" applyNumberFormat="1" applyFont="1" applyFill="1" applyBorder="1" applyAlignment="1" applyProtection="1">
      <alignment horizontal="center" vertical="center"/>
      <protection/>
    </xf>
    <xf numFmtId="0" fontId="0" fillId="0" borderId="9" xfId="0" applyFont="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Fill="1" applyBorder="1" applyAlignment="1">
      <alignment horizontal="left" vertical="center"/>
    </xf>
    <xf numFmtId="0" fontId="0" fillId="0" borderId="9" xfId="0" applyNumberFormat="1" applyFont="1" applyFill="1" applyBorder="1" applyAlignment="1" applyProtection="1">
      <alignment vertical="center"/>
      <protection/>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ill="1" applyBorder="1" applyAlignment="1">
      <alignment vertical="center"/>
    </xf>
    <xf numFmtId="0" fontId="0" fillId="0" borderId="9" xfId="0" applyFont="1" applyFill="1" applyBorder="1" applyAlignment="1">
      <alignment vertical="center"/>
    </xf>
    <xf numFmtId="4" fontId="0" fillId="0" borderId="9" xfId="0" applyNumberFormat="1" applyFont="1" applyFill="1" applyBorder="1" applyAlignment="1" applyProtection="1">
      <alignment horizontal="right" vertical="center"/>
      <protection/>
    </xf>
    <xf numFmtId="4" fontId="0" fillId="0" borderId="9" xfId="0" applyNumberFormat="1" applyFill="1" applyBorder="1" applyAlignment="1">
      <alignment horizontal="right" vertical="center"/>
    </xf>
    <xf numFmtId="0" fontId="0" fillId="0" borderId="9" xfId="0" applyFill="1" applyBorder="1" applyAlignment="1">
      <alignment/>
    </xf>
    <xf numFmtId="0" fontId="0" fillId="0" borderId="9" xfId="0" applyBorder="1" applyAlignment="1">
      <alignment/>
    </xf>
    <xf numFmtId="0" fontId="0" fillId="0" borderId="9" xfId="0" applyBorder="1" applyAlignment="1">
      <alignmen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right" vertical="center" wrapText="1"/>
    </xf>
    <xf numFmtId="0" fontId="13" fillId="0" borderId="9" xfId="0" applyFont="1" applyFill="1" applyBorder="1" applyAlignment="1">
      <alignment horizontal="center" vertical="center"/>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13" fillId="0" borderId="9" xfId="0" applyNumberFormat="1" applyFont="1" applyFill="1" applyBorder="1" applyAlignment="1" applyProtection="1">
      <alignment horizontal="center" vertical="center"/>
      <protection/>
    </xf>
    <xf numFmtId="0" fontId="0" fillId="0" borderId="0" xfId="0" applyFill="1" applyAlignment="1">
      <alignment/>
    </xf>
    <xf numFmtId="0" fontId="4" fillId="0" borderId="0" xfId="0" applyFont="1" applyFill="1" applyAlignment="1">
      <alignment horizontal="center" vertical="center"/>
    </xf>
    <xf numFmtId="0" fontId="2" fillId="0" borderId="9" xfId="0" applyNumberFormat="1" applyFont="1" applyFill="1" applyBorder="1" applyAlignment="1" applyProtection="1">
      <alignment horizontal="center" vertical="center" wrapText="1"/>
      <protection/>
    </xf>
    <xf numFmtId="0" fontId="0" fillId="0" borderId="9" xfId="0" applyBorder="1" applyAlignment="1">
      <alignment horizontal="left" vertical="center"/>
    </xf>
    <xf numFmtId="4" fontId="0" fillId="0" borderId="9" xfId="0" applyNumberFormat="1" applyBorder="1" applyAlignment="1">
      <alignment horizontal="right" vertical="center"/>
    </xf>
    <xf numFmtId="180" fontId="0" fillId="0" borderId="9" xfId="0" applyNumberFormat="1" applyFont="1" applyFill="1" applyBorder="1" applyAlignment="1" applyProtection="1">
      <alignment horizontal="right" vertical="center"/>
      <protection/>
    </xf>
    <xf numFmtId="0" fontId="1" fillId="0" borderId="0" xfId="0" applyFont="1" applyAlignment="1">
      <alignment/>
    </xf>
    <xf numFmtId="0" fontId="1" fillId="0" borderId="0" xfId="0" applyNumberFormat="1" applyFont="1" applyAlignment="1">
      <alignment horizontal="center" vertical="center"/>
    </xf>
    <xf numFmtId="0" fontId="1" fillId="0" borderId="0" xfId="0" applyFont="1" applyAlignment="1">
      <alignment horizontal="center" vertical="center"/>
    </xf>
    <xf numFmtId="0" fontId="14" fillId="0" borderId="0" xfId="0" applyFont="1" applyAlignment="1">
      <alignment horizontal="center"/>
    </xf>
    <xf numFmtId="0" fontId="1" fillId="0" borderId="9" xfId="0" applyFont="1" applyBorder="1" applyAlignment="1">
      <alignment horizontal="center" vertical="center"/>
    </xf>
    <xf numFmtId="0" fontId="1" fillId="0" borderId="9" xfId="0" applyFont="1" applyBorder="1" applyAlignment="1">
      <alignment horizontal="center" vertical="center"/>
    </xf>
    <xf numFmtId="0" fontId="1" fillId="0" borderId="9" xfId="0" applyNumberFormat="1" applyFont="1" applyBorder="1" applyAlignment="1">
      <alignment horizontal="center" vertical="center"/>
    </xf>
    <xf numFmtId="0" fontId="1" fillId="0" borderId="9" xfId="0" applyNumberFormat="1" applyFont="1" applyBorder="1" applyAlignment="1">
      <alignment horizontal="left" vertical="center"/>
    </xf>
    <xf numFmtId="0" fontId="1" fillId="0" borderId="9" xfId="0" applyNumberFormat="1" applyFont="1" applyBorder="1" applyAlignment="1">
      <alignment horizontal="left" vertical="center"/>
    </xf>
    <xf numFmtId="0" fontId="1" fillId="0" borderId="9" xfId="0" applyNumberFormat="1" applyFont="1" applyFill="1" applyBorder="1" applyAlignment="1">
      <alignment horizontal="left" vertical="center"/>
    </xf>
    <xf numFmtId="0" fontId="1" fillId="0" borderId="9" xfId="0" applyNumberFormat="1" applyFont="1" applyFill="1" applyBorder="1" applyAlignment="1">
      <alignment horizontal="left" vertical="center"/>
    </xf>
    <xf numFmtId="0" fontId="1" fillId="0" borderId="10" xfId="0" applyNumberFormat="1" applyFont="1" applyBorder="1" applyAlignment="1">
      <alignment horizontal="left" vertical="center"/>
    </xf>
    <xf numFmtId="0" fontId="1" fillId="0" borderId="10" xfId="0" applyNumberFormat="1" applyFont="1" applyBorder="1" applyAlignment="1">
      <alignment horizontal="left" vertical="center"/>
    </xf>
    <xf numFmtId="0" fontId="1" fillId="0" borderId="9" xfId="0" applyFont="1" applyBorder="1" applyAlignment="1">
      <alignment horizontal="left" vertical="center"/>
    </xf>
    <xf numFmtId="0" fontId="1" fillId="0" borderId="9" xfId="0" applyFont="1" applyBorder="1" applyAlignment="1">
      <alignment horizontal="left" vertical="center"/>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9" xfId="0" applyNumberFormat="1" applyFont="1" applyBorder="1" applyAlignment="1">
      <alignment horizontal="center" vertical="center"/>
    </xf>
    <xf numFmtId="0" fontId="1" fillId="0" borderId="9" xfId="0" applyNumberFormat="1" applyFont="1" applyBorder="1" applyAlignment="1">
      <alignment horizontal="center" vertical="center"/>
    </xf>
    <xf numFmtId="0" fontId="2"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1" fillId="0" borderId="10" xfId="0" applyNumberFormat="1" applyFont="1" applyBorder="1" applyAlignment="1">
      <alignment horizontal="center" vertical="center"/>
    </xf>
    <xf numFmtId="0" fontId="1" fillId="0" borderId="16" xfId="0" applyFont="1" applyBorder="1" applyAlignment="1">
      <alignment horizontal="left" vertical="center"/>
    </xf>
    <xf numFmtId="0" fontId="15" fillId="0" borderId="0" xfId="0" applyFont="1" applyFill="1" applyAlignment="1">
      <alignment horizontal="center" vertical="center"/>
    </xf>
    <xf numFmtId="49" fontId="16" fillId="0" borderId="0" xfId="0" applyNumberFormat="1" applyFont="1" applyFill="1" applyAlignment="1" applyProtection="1">
      <alignment horizontal="center" vertical="center"/>
      <protection/>
    </xf>
    <xf numFmtId="0" fontId="16" fillId="0" borderId="0" xfId="0" applyFont="1" applyBorder="1" applyAlignment="1">
      <alignment horizontal="left"/>
    </xf>
    <xf numFmtId="0" fontId="0" fillId="0" borderId="0" xfId="0"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A6" sqref="A6"/>
    </sheetView>
  </sheetViews>
  <sheetFormatPr defaultColWidth="9.16015625" defaultRowHeight="11.25"/>
  <cols>
    <col min="1" max="1" width="163" style="0" customWidth="1"/>
    <col min="2" max="2" width="62.83203125" style="0" customWidth="1"/>
  </cols>
  <sheetData>
    <row r="1" ht="10.5">
      <c r="A1" t="s">
        <v>0</v>
      </c>
    </row>
    <row r="2" ht="93" customHeight="1">
      <c r="A2" s="212" t="s">
        <v>1</v>
      </c>
    </row>
    <row r="3" spans="1:14" ht="93.75" customHeight="1">
      <c r="A3" s="213"/>
      <c r="N3" s="85"/>
    </row>
    <row r="4" ht="81.75" customHeight="1">
      <c r="A4" s="214" t="s">
        <v>2</v>
      </c>
    </row>
    <row r="5" ht="40.5" customHeight="1">
      <c r="A5" s="214" t="s">
        <v>3</v>
      </c>
    </row>
    <row r="6" ht="36.75" customHeight="1">
      <c r="A6" s="214" t="s">
        <v>4</v>
      </c>
    </row>
    <row r="7" ht="12.75" customHeight="1">
      <c r="A7" s="215"/>
    </row>
    <row r="8" ht="12.75" customHeight="1">
      <c r="A8" s="215"/>
    </row>
    <row r="9" ht="12.75" customHeight="1">
      <c r="A9" s="215"/>
    </row>
    <row r="10" ht="12.75" customHeight="1">
      <c r="A10" s="215"/>
    </row>
    <row r="11" ht="12.75" customHeight="1">
      <c r="A11" s="215"/>
    </row>
    <row r="12" ht="12.75" customHeight="1">
      <c r="A12" s="215"/>
    </row>
    <row r="13" ht="12.75" customHeight="1">
      <c r="A13" s="215"/>
    </row>
  </sheetData>
  <sheetProtection/>
  <printOptions horizontalCentered="1" verticalCentered="1"/>
  <pageMargins left="0.75" right="0.75" top="0.7900000000000001" bottom="1"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46"/>
  <sheetViews>
    <sheetView showGridLines="0" showZeros="0" workbookViewId="0" topLeftCell="A10">
      <selection activeCell="C34" sqref="C34"/>
    </sheetView>
  </sheetViews>
  <sheetFormatPr defaultColWidth="9.16015625" defaultRowHeight="12.75" customHeight="1"/>
  <cols>
    <col min="1" max="1" width="19" style="0" customWidth="1"/>
    <col min="2" max="2" width="31.66015625" style="0" customWidth="1"/>
    <col min="3" max="6" width="21.33203125" style="0" customWidth="1"/>
    <col min="7" max="255" width="9.16015625" style="0" customWidth="1"/>
  </cols>
  <sheetData>
    <row r="1" ht="30" customHeight="1">
      <c r="A1" s="85" t="s">
        <v>25</v>
      </c>
    </row>
    <row r="2" spans="1:6" ht="28.5" customHeight="1">
      <c r="A2" s="108" t="s">
        <v>26</v>
      </c>
      <c r="B2" s="108"/>
      <c r="C2" s="108"/>
      <c r="D2" s="108"/>
      <c r="E2" s="108"/>
      <c r="F2" s="108"/>
    </row>
    <row r="3" ht="22.5" customHeight="1">
      <c r="F3" s="107" t="s">
        <v>45</v>
      </c>
    </row>
    <row r="4" spans="1:6" ht="22.5" customHeight="1">
      <c r="A4" s="112" t="s">
        <v>167</v>
      </c>
      <c r="B4" s="112" t="s">
        <v>168</v>
      </c>
      <c r="C4" s="112" t="s">
        <v>126</v>
      </c>
      <c r="D4" s="112" t="s">
        <v>162</v>
      </c>
      <c r="E4" s="112" t="s">
        <v>163</v>
      </c>
      <c r="F4" s="112" t="s">
        <v>164</v>
      </c>
    </row>
    <row r="5" spans="1:6" ht="15.75" customHeight="1">
      <c r="A5" s="114" t="s">
        <v>137</v>
      </c>
      <c r="B5" s="114" t="s">
        <v>137</v>
      </c>
      <c r="C5" s="114">
        <v>1</v>
      </c>
      <c r="D5" s="114">
        <v>2</v>
      </c>
      <c r="E5" s="114">
        <v>3</v>
      </c>
      <c r="F5" s="147" t="s">
        <v>137</v>
      </c>
    </row>
    <row r="6" spans="1:6" ht="12.75" customHeight="1">
      <c r="A6" s="148" t="s">
        <v>169</v>
      </c>
      <c r="B6" s="148" t="s">
        <v>170</v>
      </c>
      <c r="C6" s="98">
        <v>278.09</v>
      </c>
      <c r="D6" s="98">
        <v>278.09</v>
      </c>
      <c r="E6" s="98"/>
      <c r="F6" s="98"/>
    </row>
    <row r="7" spans="1:6" ht="12.75" customHeight="1">
      <c r="A7" s="148" t="s">
        <v>171</v>
      </c>
      <c r="B7" s="148" t="s">
        <v>172</v>
      </c>
      <c r="C7" s="98">
        <v>94.39</v>
      </c>
      <c r="D7" s="98">
        <v>94.39</v>
      </c>
      <c r="E7" s="98"/>
      <c r="F7" s="98"/>
    </row>
    <row r="8" spans="1:6" ht="12.75" customHeight="1">
      <c r="A8" s="148" t="s">
        <v>173</v>
      </c>
      <c r="B8" s="148" t="s">
        <v>174</v>
      </c>
      <c r="C8" s="98">
        <v>102.6</v>
      </c>
      <c r="D8" s="98">
        <v>102.6</v>
      </c>
      <c r="E8" s="98"/>
      <c r="F8" s="98"/>
    </row>
    <row r="9" spans="1:6" ht="12.75" customHeight="1">
      <c r="A9" s="148" t="s">
        <v>175</v>
      </c>
      <c r="B9" s="148" t="s">
        <v>176</v>
      </c>
      <c r="C9" s="98">
        <v>14.02</v>
      </c>
      <c r="D9" s="98">
        <v>14.02</v>
      </c>
      <c r="E9" s="98"/>
      <c r="F9" s="98"/>
    </row>
    <row r="10" spans="1:6" ht="12.75" customHeight="1">
      <c r="A10" s="148" t="s">
        <v>177</v>
      </c>
      <c r="B10" s="148" t="s">
        <v>178</v>
      </c>
      <c r="C10" s="98">
        <v>2.59</v>
      </c>
      <c r="D10" s="98">
        <v>2.59</v>
      </c>
      <c r="E10" s="98"/>
      <c r="F10" s="98"/>
    </row>
    <row r="11" spans="1:6" ht="12.75" customHeight="1">
      <c r="A11" s="148" t="s">
        <v>179</v>
      </c>
      <c r="B11" s="148" t="s">
        <v>180</v>
      </c>
      <c r="C11" s="98">
        <v>12.92</v>
      </c>
      <c r="D11" s="98">
        <v>12.92</v>
      </c>
      <c r="E11" s="98"/>
      <c r="F11" s="98"/>
    </row>
    <row r="12" spans="1:6" ht="12.75" customHeight="1">
      <c r="A12" s="148" t="s">
        <v>181</v>
      </c>
      <c r="B12" s="148" t="s">
        <v>182</v>
      </c>
      <c r="C12" s="101">
        <v>9.13</v>
      </c>
      <c r="D12" s="101">
        <v>9.13</v>
      </c>
      <c r="E12" s="98"/>
      <c r="F12" s="98"/>
    </row>
    <row r="13" spans="1:6" ht="12.75" customHeight="1">
      <c r="A13" s="148" t="s">
        <v>183</v>
      </c>
      <c r="B13" s="148" t="s">
        <v>184</v>
      </c>
      <c r="C13" s="101">
        <v>11.23</v>
      </c>
      <c r="D13" s="101">
        <v>11.23</v>
      </c>
      <c r="E13" s="101"/>
      <c r="F13" s="101"/>
    </row>
    <row r="14" spans="1:6" ht="12.75" customHeight="1">
      <c r="A14" s="148" t="s">
        <v>185</v>
      </c>
      <c r="B14" s="148" t="s">
        <v>186</v>
      </c>
      <c r="C14" s="101">
        <v>2.89</v>
      </c>
      <c r="D14" s="101">
        <v>2.89</v>
      </c>
      <c r="E14" s="101"/>
      <c r="F14" s="101"/>
    </row>
    <row r="15" spans="1:6" ht="12.75" customHeight="1">
      <c r="A15" s="148" t="s">
        <v>187</v>
      </c>
      <c r="B15" s="148" t="s">
        <v>188</v>
      </c>
      <c r="C15" s="101">
        <v>0.91</v>
      </c>
      <c r="D15" s="101">
        <v>0.91</v>
      </c>
      <c r="E15" s="101"/>
      <c r="F15" s="101"/>
    </row>
    <row r="16" spans="1:6" ht="12.75" customHeight="1">
      <c r="A16" s="148" t="s">
        <v>189</v>
      </c>
      <c r="B16" s="148" t="s">
        <v>190</v>
      </c>
      <c r="C16" s="101">
        <v>18.15</v>
      </c>
      <c r="D16" s="101">
        <v>18.15</v>
      </c>
      <c r="E16" s="101"/>
      <c r="F16" s="101"/>
    </row>
    <row r="17" spans="1:6" ht="12.75" customHeight="1">
      <c r="A17" s="148" t="s">
        <v>191</v>
      </c>
      <c r="B17" s="148" t="s">
        <v>192</v>
      </c>
      <c r="C17" s="101">
        <v>9.26</v>
      </c>
      <c r="D17" s="101">
        <v>9.26</v>
      </c>
      <c r="E17" s="101"/>
      <c r="F17" s="101"/>
    </row>
    <row r="18" spans="1:6" ht="12.75" customHeight="1">
      <c r="A18" s="148" t="s">
        <v>193</v>
      </c>
      <c r="B18" s="148" t="s">
        <v>194</v>
      </c>
      <c r="C18" s="101">
        <v>55.39</v>
      </c>
      <c r="D18" s="101"/>
      <c r="E18" s="101">
        <v>55.39</v>
      </c>
      <c r="F18" s="101"/>
    </row>
    <row r="19" spans="1:6" ht="12.75" customHeight="1">
      <c r="A19" s="148" t="s">
        <v>195</v>
      </c>
      <c r="B19" s="148" t="s">
        <v>196</v>
      </c>
      <c r="C19" s="101">
        <v>14.68</v>
      </c>
      <c r="D19" s="101"/>
      <c r="E19" s="101">
        <v>14.68</v>
      </c>
      <c r="F19" s="101"/>
    </row>
    <row r="20" spans="1:6" ht="12.75" customHeight="1">
      <c r="A20" s="148" t="s">
        <v>197</v>
      </c>
      <c r="B20" s="148" t="s">
        <v>198</v>
      </c>
      <c r="C20" s="101">
        <v>6.13</v>
      </c>
      <c r="D20" s="101"/>
      <c r="E20" s="101">
        <v>6.13</v>
      </c>
      <c r="F20" s="101"/>
    </row>
    <row r="21" spans="1:6" ht="12.75" customHeight="1">
      <c r="A21" s="148" t="s">
        <v>199</v>
      </c>
      <c r="B21" s="148" t="s">
        <v>200</v>
      </c>
      <c r="C21" s="101"/>
      <c r="D21" s="101"/>
      <c r="E21" s="101"/>
      <c r="F21" s="101"/>
    </row>
    <row r="22" spans="1:6" ht="12.75" customHeight="1">
      <c r="A22" s="148" t="s">
        <v>201</v>
      </c>
      <c r="B22" s="148" t="s">
        <v>202</v>
      </c>
      <c r="C22" s="101">
        <v>0.16</v>
      </c>
      <c r="D22" s="101"/>
      <c r="E22" s="101">
        <v>0.16</v>
      </c>
      <c r="F22" s="101"/>
    </row>
    <row r="23" spans="1:6" ht="12.75" customHeight="1">
      <c r="A23" s="148" t="s">
        <v>203</v>
      </c>
      <c r="B23" s="148" t="s">
        <v>204</v>
      </c>
      <c r="C23" s="101">
        <v>0.31</v>
      </c>
      <c r="D23" s="101"/>
      <c r="E23" s="101">
        <v>0.31</v>
      </c>
      <c r="F23" s="101"/>
    </row>
    <row r="24" spans="1:6" ht="12.75" customHeight="1">
      <c r="A24" s="148" t="s">
        <v>205</v>
      </c>
      <c r="B24" s="148" t="s">
        <v>206</v>
      </c>
      <c r="C24" s="101">
        <v>1.71</v>
      </c>
      <c r="D24" s="101"/>
      <c r="E24" s="101">
        <v>1.71</v>
      </c>
      <c r="F24" s="101"/>
    </row>
    <row r="25" spans="1:6" ht="12.75" customHeight="1">
      <c r="A25" s="148" t="s">
        <v>207</v>
      </c>
      <c r="B25" s="148" t="s">
        <v>208</v>
      </c>
      <c r="C25" s="101"/>
      <c r="D25" s="101"/>
      <c r="E25" s="101"/>
      <c r="F25" s="101"/>
    </row>
    <row r="26" spans="1:6" ht="12.75" customHeight="1">
      <c r="A26" s="148" t="s">
        <v>209</v>
      </c>
      <c r="B26" s="148" t="s">
        <v>210</v>
      </c>
      <c r="C26" s="101">
        <v>5.03</v>
      </c>
      <c r="D26" s="101"/>
      <c r="E26" s="101">
        <v>5.03</v>
      </c>
      <c r="F26" s="101"/>
    </row>
    <row r="27" spans="1:6" ht="12.75" customHeight="1">
      <c r="A27" s="148" t="s">
        <v>211</v>
      </c>
      <c r="B27" s="148" t="s">
        <v>212</v>
      </c>
      <c r="C27" s="101">
        <v>1.63</v>
      </c>
      <c r="D27" s="101"/>
      <c r="E27" s="101">
        <v>1.63</v>
      </c>
      <c r="F27" s="101"/>
    </row>
    <row r="28" spans="1:6" ht="12.75" customHeight="1">
      <c r="A28" s="148" t="s">
        <v>213</v>
      </c>
      <c r="B28" s="148" t="s">
        <v>214</v>
      </c>
      <c r="C28" s="101"/>
      <c r="D28" s="101"/>
      <c r="E28" s="101"/>
      <c r="F28" s="101"/>
    </row>
    <row r="29" spans="1:6" ht="12.75" customHeight="1">
      <c r="A29" s="148" t="s">
        <v>215</v>
      </c>
      <c r="B29" s="148" t="s">
        <v>216</v>
      </c>
      <c r="C29" s="101"/>
      <c r="D29" s="101"/>
      <c r="E29" s="101"/>
      <c r="F29" s="101"/>
    </row>
    <row r="30" spans="1:6" ht="12.75" customHeight="1">
      <c r="A30" s="148" t="s">
        <v>217</v>
      </c>
      <c r="B30" s="148" t="s">
        <v>218</v>
      </c>
      <c r="C30" s="101"/>
      <c r="D30" s="101"/>
      <c r="E30" s="101"/>
      <c r="F30" s="101"/>
    </row>
    <row r="31" spans="1:6" ht="12.75" customHeight="1">
      <c r="A31" s="148" t="s">
        <v>219</v>
      </c>
      <c r="B31" s="148" t="s">
        <v>220</v>
      </c>
      <c r="C31" s="101">
        <v>1.36</v>
      </c>
      <c r="D31" s="101"/>
      <c r="E31" s="101">
        <v>1.36</v>
      </c>
      <c r="F31" s="101"/>
    </row>
    <row r="32" spans="1:6" ht="12.75" customHeight="1">
      <c r="A32" s="148" t="s">
        <v>221</v>
      </c>
      <c r="B32" s="148" t="s">
        <v>222</v>
      </c>
      <c r="C32" s="101"/>
      <c r="D32" s="101"/>
      <c r="E32" s="101"/>
      <c r="F32" s="101"/>
    </row>
    <row r="33" spans="1:6" ht="12.75" customHeight="1">
      <c r="A33" s="148" t="s">
        <v>223</v>
      </c>
      <c r="B33" s="148" t="s">
        <v>224</v>
      </c>
      <c r="C33" s="101">
        <v>0.38</v>
      </c>
      <c r="D33" s="101"/>
      <c r="E33" s="101">
        <v>0.38</v>
      </c>
      <c r="F33" s="101"/>
    </row>
    <row r="34" spans="1:6" ht="12.75" customHeight="1">
      <c r="A34" s="148" t="s">
        <v>225</v>
      </c>
      <c r="B34" s="148" t="s">
        <v>226</v>
      </c>
      <c r="C34" s="101">
        <v>2.85</v>
      </c>
      <c r="D34" s="101"/>
      <c r="E34" s="101">
        <v>2.85</v>
      </c>
      <c r="F34" s="101"/>
    </row>
    <row r="35" spans="1:6" ht="12.75" customHeight="1">
      <c r="A35" s="148" t="s">
        <v>227</v>
      </c>
      <c r="B35" s="148" t="s">
        <v>228</v>
      </c>
      <c r="C35" s="101">
        <v>11.25</v>
      </c>
      <c r="D35" s="101"/>
      <c r="E35" s="101">
        <v>11.25</v>
      </c>
      <c r="F35" s="101"/>
    </row>
    <row r="36" spans="1:6" ht="12.75" customHeight="1">
      <c r="A36" s="148" t="s">
        <v>229</v>
      </c>
      <c r="B36" s="148" t="s">
        <v>230</v>
      </c>
      <c r="C36" s="101">
        <v>9.9</v>
      </c>
      <c r="D36" s="101"/>
      <c r="E36" s="101">
        <v>9.9</v>
      </c>
      <c r="F36" s="101"/>
    </row>
    <row r="37" spans="1:6" ht="12.75" customHeight="1">
      <c r="A37" s="148" t="s">
        <v>231</v>
      </c>
      <c r="B37" s="148" t="s">
        <v>232</v>
      </c>
      <c r="C37" s="101">
        <v>5.85</v>
      </c>
      <c r="D37" s="101">
        <v>5.85</v>
      </c>
      <c r="E37" s="101"/>
      <c r="F37" s="101"/>
    </row>
    <row r="38" spans="1:6" ht="12.75" customHeight="1">
      <c r="A38" s="148" t="s">
        <v>233</v>
      </c>
      <c r="B38" s="148" t="s">
        <v>234</v>
      </c>
      <c r="C38" s="101"/>
      <c r="D38" s="101"/>
      <c r="E38" s="101"/>
      <c r="F38" s="101"/>
    </row>
    <row r="39" spans="1:6" ht="12.75" customHeight="1">
      <c r="A39" s="148" t="s">
        <v>235</v>
      </c>
      <c r="B39" s="148" t="s">
        <v>236</v>
      </c>
      <c r="C39" s="101"/>
      <c r="D39" s="101"/>
      <c r="E39" s="101"/>
      <c r="F39" s="101"/>
    </row>
    <row r="40" spans="1:6" ht="12.75" customHeight="1">
      <c r="A40" s="148" t="s">
        <v>237</v>
      </c>
      <c r="B40" s="148" t="s">
        <v>238</v>
      </c>
      <c r="C40" s="101"/>
      <c r="D40" s="101"/>
      <c r="E40" s="101"/>
      <c r="F40" s="101"/>
    </row>
    <row r="41" spans="1:6" ht="12.75" customHeight="1">
      <c r="A41" s="148" t="s">
        <v>239</v>
      </c>
      <c r="B41" s="148" t="s">
        <v>240</v>
      </c>
      <c r="C41" s="101">
        <v>5.85</v>
      </c>
      <c r="D41" s="101">
        <v>5.85</v>
      </c>
      <c r="E41" s="101"/>
      <c r="F41" s="101"/>
    </row>
    <row r="42" spans="1:6" ht="12.75" customHeight="1">
      <c r="A42" s="148" t="s">
        <v>241</v>
      </c>
      <c r="B42" s="148" t="s">
        <v>242</v>
      </c>
      <c r="C42" s="101"/>
      <c r="D42" s="101"/>
      <c r="E42" s="101"/>
      <c r="F42" s="101"/>
    </row>
    <row r="43" spans="1:6" ht="12.75" customHeight="1">
      <c r="A43" s="148" t="s">
        <v>243</v>
      </c>
      <c r="B43" s="148" t="s">
        <v>244</v>
      </c>
      <c r="C43" s="101"/>
      <c r="D43" s="101"/>
      <c r="E43" s="101"/>
      <c r="F43" s="101"/>
    </row>
    <row r="44" spans="1:6" ht="12.75" customHeight="1">
      <c r="A44" s="148" t="s">
        <v>245</v>
      </c>
      <c r="B44" s="148" t="s">
        <v>246</v>
      </c>
      <c r="C44" s="101"/>
      <c r="D44" s="101"/>
      <c r="E44" s="101"/>
      <c r="F44" s="101"/>
    </row>
    <row r="45" spans="1:6" ht="12.75" customHeight="1">
      <c r="A45" s="148" t="s">
        <v>247</v>
      </c>
      <c r="B45" s="148" t="s">
        <v>248</v>
      </c>
      <c r="C45" s="101"/>
      <c r="D45" s="101"/>
      <c r="E45" s="101"/>
      <c r="F45" s="101"/>
    </row>
    <row r="46" spans="1:6" ht="12.75" customHeight="1">
      <c r="A46" s="148" t="s">
        <v>249</v>
      </c>
      <c r="B46" s="148" t="s">
        <v>250</v>
      </c>
      <c r="C46" s="101"/>
      <c r="D46" s="101"/>
      <c r="E46" s="101"/>
      <c r="F46" s="101"/>
    </row>
  </sheetData>
  <sheetProtection/>
  <printOptions horizontalCentered="1"/>
  <pageMargins left="0.59" right="0.59" top="0.7900000000000001" bottom="0.7900000000000001" header="0.5"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J21"/>
  <sheetViews>
    <sheetView showGridLines="0" showZeros="0" workbookViewId="0" topLeftCell="A1">
      <selection activeCell="D14" sqref="D14"/>
    </sheetView>
  </sheetViews>
  <sheetFormatPr defaultColWidth="9.16015625" defaultRowHeight="12.75" customHeight="1"/>
  <cols>
    <col min="1" max="1" width="17.660156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ht="12.75" customHeight="1">
      <c r="A1" t="s">
        <v>27</v>
      </c>
    </row>
    <row r="2" spans="1:8" ht="33.75" customHeight="1">
      <c r="A2" s="119" t="s">
        <v>251</v>
      </c>
      <c r="B2" s="119"/>
      <c r="C2" s="119"/>
      <c r="D2" s="119"/>
      <c r="E2" s="119"/>
      <c r="F2" s="119"/>
      <c r="G2" s="119"/>
      <c r="H2" s="119"/>
    </row>
    <row r="3" spans="1:8" ht="16.5" customHeight="1">
      <c r="A3" s="120"/>
      <c r="B3" s="120"/>
      <c r="C3" s="121"/>
      <c r="D3" s="122"/>
      <c r="E3" s="122"/>
      <c r="F3" s="122"/>
      <c r="G3" s="123"/>
      <c r="H3" s="124" t="s">
        <v>45</v>
      </c>
    </row>
    <row r="4" spans="1:8" ht="19.5" customHeight="1">
      <c r="A4" s="125" t="s">
        <v>48</v>
      </c>
      <c r="B4" s="125"/>
      <c r="C4" s="126" t="s">
        <v>252</v>
      </c>
      <c r="D4" s="126" t="s">
        <v>253</v>
      </c>
      <c r="E4" s="127" t="s">
        <v>254</v>
      </c>
      <c r="F4" s="128"/>
      <c r="G4" s="129"/>
      <c r="H4" s="126" t="s">
        <v>255</v>
      </c>
    </row>
    <row r="5" spans="1:8" ht="35.25" customHeight="1">
      <c r="A5" s="125" t="s">
        <v>256</v>
      </c>
      <c r="B5" s="125" t="s">
        <v>123</v>
      </c>
      <c r="C5" s="130"/>
      <c r="D5" s="130"/>
      <c r="E5" s="125" t="s">
        <v>135</v>
      </c>
      <c r="F5" s="125" t="s">
        <v>146</v>
      </c>
      <c r="G5" s="125" t="s">
        <v>147</v>
      </c>
      <c r="H5" s="130"/>
    </row>
    <row r="6" spans="1:8" ht="16.5" customHeight="1">
      <c r="A6" s="131" t="s">
        <v>126</v>
      </c>
      <c r="B6" s="132"/>
      <c r="C6" s="132"/>
      <c r="D6" s="133"/>
      <c r="E6" s="134"/>
      <c r="F6" s="134"/>
      <c r="G6" s="133"/>
      <c r="H6" s="133"/>
    </row>
    <row r="7" spans="1:10" ht="16.5" customHeight="1">
      <c r="A7" s="135"/>
      <c r="B7" s="136"/>
      <c r="C7" s="136"/>
      <c r="D7" s="137"/>
      <c r="E7" s="138"/>
      <c r="F7" s="138"/>
      <c r="G7" s="137"/>
      <c r="H7" s="138"/>
      <c r="J7" s="85"/>
    </row>
    <row r="8" spans="1:8" ht="16.5" customHeight="1">
      <c r="A8" s="135"/>
      <c r="B8" s="136"/>
      <c r="C8" s="136"/>
      <c r="D8" s="137"/>
      <c r="E8" s="138"/>
      <c r="F8" s="138"/>
      <c r="G8" s="137"/>
      <c r="H8" s="138"/>
    </row>
    <row r="9" spans="1:9" ht="16.5" customHeight="1">
      <c r="A9" s="135"/>
      <c r="B9" s="136"/>
      <c r="C9" s="136"/>
      <c r="D9" s="137"/>
      <c r="E9" s="138"/>
      <c r="F9" s="138"/>
      <c r="G9" s="137"/>
      <c r="H9" s="138"/>
      <c r="I9" s="85"/>
    </row>
    <row r="10" spans="1:9" ht="16.5" customHeight="1">
      <c r="A10" s="135"/>
      <c r="B10" s="136"/>
      <c r="C10" s="136"/>
      <c r="D10" s="137"/>
      <c r="E10" s="138"/>
      <c r="F10" s="138"/>
      <c r="G10" s="139"/>
      <c r="H10" s="138"/>
      <c r="I10" s="85"/>
    </row>
    <row r="11" spans="1:8" ht="16.5" customHeight="1">
      <c r="A11" s="135"/>
      <c r="B11" s="136"/>
      <c r="C11" s="136"/>
      <c r="D11" s="137"/>
      <c r="E11" s="138"/>
      <c r="F11" s="138"/>
      <c r="G11" s="137"/>
      <c r="H11" s="138"/>
    </row>
    <row r="12" spans="1:8" ht="16.5" customHeight="1">
      <c r="A12" s="135"/>
      <c r="B12" s="136"/>
      <c r="C12" s="136"/>
      <c r="D12" s="137"/>
      <c r="E12" s="138"/>
      <c r="F12" s="138"/>
      <c r="G12" s="137"/>
      <c r="H12" s="138"/>
    </row>
    <row r="13" spans="1:8" ht="16.5" customHeight="1">
      <c r="A13" s="135"/>
      <c r="B13" s="136"/>
      <c r="C13" s="136"/>
      <c r="D13" s="137"/>
      <c r="E13" s="138"/>
      <c r="F13" s="138"/>
      <c r="G13" s="137"/>
      <c r="H13" s="138"/>
    </row>
    <row r="14" spans="1:8" ht="16.5" customHeight="1">
      <c r="A14" s="140"/>
      <c r="B14" s="136"/>
      <c r="C14" s="136"/>
      <c r="D14" s="137"/>
      <c r="E14" s="138"/>
      <c r="F14" s="138"/>
      <c r="G14" s="137"/>
      <c r="H14" s="138"/>
    </row>
    <row r="15" spans="1:8" ht="16.5" customHeight="1">
      <c r="A15" s="140"/>
      <c r="B15" s="136"/>
      <c r="C15" s="136"/>
      <c r="D15" s="137"/>
      <c r="E15" s="138"/>
      <c r="F15" s="138"/>
      <c r="G15" s="137"/>
      <c r="H15" s="138"/>
    </row>
    <row r="16" spans="1:8" ht="16.5" customHeight="1">
      <c r="A16" s="140"/>
      <c r="B16" s="136"/>
      <c r="C16" s="136"/>
      <c r="D16" s="137"/>
      <c r="E16" s="138"/>
      <c r="F16" s="138"/>
      <c r="G16" s="141"/>
      <c r="H16" s="138"/>
    </row>
    <row r="17" spans="1:8" ht="16.5" customHeight="1">
      <c r="A17" s="142"/>
      <c r="B17" s="143"/>
      <c r="C17" s="143"/>
      <c r="D17" s="137"/>
      <c r="E17" s="138"/>
      <c r="F17" s="138"/>
      <c r="G17" s="137"/>
      <c r="H17" s="138"/>
    </row>
    <row r="18" spans="1:8" ht="16.5" customHeight="1">
      <c r="A18" s="144"/>
      <c r="B18" s="143"/>
      <c r="C18" s="143"/>
      <c r="D18" s="137"/>
      <c r="E18" s="138"/>
      <c r="F18" s="138"/>
      <c r="G18" s="137"/>
      <c r="H18" s="138"/>
    </row>
    <row r="19" spans="1:8" ht="16.5" customHeight="1">
      <c r="A19" s="144"/>
      <c r="B19" s="143"/>
      <c r="C19" s="143"/>
      <c r="D19" s="137"/>
      <c r="E19" s="138"/>
      <c r="F19" s="138"/>
      <c r="G19" s="137"/>
      <c r="H19" s="138"/>
    </row>
    <row r="20" spans="1:8" ht="16.5" customHeight="1">
      <c r="A20" s="140"/>
      <c r="B20" s="143"/>
      <c r="C20" s="143"/>
      <c r="D20" s="137"/>
      <c r="E20" s="138"/>
      <c r="F20" s="138"/>
      <c r="G20" s="145"/>
      <c r="H20" s="138"/>
    </row>
    <row r="21" spans="1:8" ht="16.5" customHeight="1">
      <c r="A21" s="146" t="s">
        <v>257</v>
      </c>
      <c r="B21" s="146"/>
      <c r="C21" s="146"/>
      <c r="D21" s="146"/>
      <c r="E21" s="146"/>
      <c r="F21" s="146"/>
      <c r="G21" s="146"/>
      <c r="H21" s="146"/>
    </row>
    <row r="22" ht="16.5" customHeight="1"/>
    <row r="23" ht="16.5" customHeight="1"/>
    <row r="24" ht="16.5" customHeight="1"/>
    <row r="25" ht="16.5" customHeight="1"/>
    <row r="26" ht="16.5" customHeight="1"/>
    <row r="27" ht="16.5" customHeight="1"/>
    <row r="28" ht="16.5" customHeight="1"/>
  </sheetData>
  <sheetProtection/>
  <mergeCells count="9">
    <mergeCell ref="A2:H2"/>
    <mergeCell ref="A3:B3"/>
    <mergeCell ref="A4:B4"/>
    <mergeCell ref="E4:G4"/>
    <mergeCell ref="A6:B6"/>
    <mergeCell ref="A21:H21"/>
    <mergeCell ref="C4:C5"/>
    <mergeCell ref="D4:D5"/>
    <mergeCell ref="H4:H5"/>
  </mergeCells>
  <printOptions horizontalCentered="1"/>
  <pageMargins left="0.75" right="0.75" top="0.7900000000000001" bottom="1" header="0" footer="0"/>
  <pageSetup fitToHeight="1" fitToWidth="1" orientation="landscape" paperSize="9" scale="93"/>
</worksheet>
</file>

<file path=xl/worksheets/sheet12.xml><?xml version="1.0" encoding="utf-8"?>
<worksheet xmlns="http://schemas.openxmlformats.org/spreadsheetml/2006/main" xmlns:r="http://schemas.openxmlformats.org/officeDocument/2006/relationships">
  <sheetPr>
    <pageSetUpPr fitToPage="1"/>
  </sheetPr>
  <dimension ref="A1:E17"/>
  <sheetViews>
    <sheetView showGridLines="0" showZeros="0" workbookViewId="0" topLeftCell="A1">
      <selection activeCell="A6" sqref="A6:B6"/>
    </sheetView>
  </sheetViews>
  <sheetFormatPr defaultColWidth="9.16015625" defaultRowHeight="12.75" customHeight="1"/>
  <cols>
    <col min="1" max="1" width="22.83203125" style="0" customWidth="1"/>
    <col min="2" max="3" width="43.16015625" style="0" customWidth="1"/>
    <col min="4" max="4" width="23.5" style="0" customWidth="1"/>
    <col min="5" max="5" width="71.5" style="0" customWidth="1"/>
  </cols>
  <sheetData>
    <row r="1" ht="30" customHeight="1">
      <c r="A1" s="85" t="s">
        <v>31</v>
      </c>
    </row>
    <row r="2" spans="1:5" ht="28.5" customHeight="1">
      <c r="A2" s="108" t="s">
        <v>32</v>
      </c>
      <c r="B2" s="108"/>
      <c r="C2" s="108"/>
      <c r="D2" s="108"/>
      <c r="E2" s="108"/>
    </row>
    <row r="3" ht="22.5" customHeight="1">
      <c r="E3" s="107" t="s">
        <v>45</v>
      </c>
    </row>
    <row r="4" spans="1:5" ht="22.5" customHeight="1">
      <c r="A4" s="112" t="s">
        <v>120</v>
      </c>
      <c r="B4" s="117" t="s">
        <v>121</v>
      </c>
      <c r="C4" s="117" t="s">
        <v>258</v>
      </c>
      <c r="D4" s="112" t="s">
        <v>259</v>
      </c>
      <c r="E4" s="112" t="s">
        <v>260</v>
      </c>
    </row>
    <row r="5" spans="1:5" ht="15.75" customHeight="1">
      <c r="A5" s="114" t="s">
        <v>137</v>
      </c>
      <c r="B5" s="114" t="s">
        <v>137</v>
      </c>
      <c r="C5" s="114"/>
      <c r="D5" s="114" t="s">
        <v>137</v>
      </c>
      <c r="E5" s="118" t="s">
        <v>137</v>
      </c>
    </row>
    <row r="6" spans="1:5" ht="12.75" customHeight="1">
      <c r="A6" s="98">
        <v>709001</v>
      </c>
      <c r="B6" s="98" t="s">
        <v>139</v>
      </c>
      <c r="C6" s="98" t="s">
        <v>115</v>
      </c>
      <c r="D6" s="98">
        <v>84.02</v>
      </c>
      <c r="E6" s="98" t="s">
        <v>261</v>
      </c>
    </row>
    <row r="7" spans="1:5" ht="12.75" customHeight="1">
      <c r="A7" s="98"/>
      <c r="B7" s="98"/>
      <c r="C7" s="98" t="s">
        <v>262</v>
      </c>
      <c r="D7" s="98">
        <v>10</v>
      </c>
      <c r="E7" s="98" t="s">
        <v>263</v>
      </c>
    </row>
    <row r="8" spans="1:5" ht="12.75" customHeight="1">
      <c r="A8" s="98"/>
      <c r="B8" s="98"/>
      <c r="C8" s="98" t="s">
        <v>264</v>
      </c>
      <c r="D8" s="98">
        <v>288</v>
      </c>
      <c r="E8" s="98" t="s">
        <v>265</v>
      </c>
    </row>
    <row r="9" spans="1:5" ht="12.75" customHeight="1">
      <c r="A9" s="98"/>
      <c r="B9" s="98"/>
      <c r="C9" s="98" t="s">
        <v>266</v>
      </c>
      <c r="D9" s="98">
        <v>35</v>
      </c>
      <c r="E9" s="98" t="s">
        <v>267</v>
      </c>
    </row>
    <row r="10" spans="1:5" ht="12.75" customHeight="1">
      <c r="A10" s="98"/>
      <c r="B10" s="98"/>
      <c r="C10" s="98" t="s">
        <v>268</v>
      </c>
      <c r="D10" s="98">
        <v>3.6</v>
      </c>
      <c r="E10" s="98" t="s">
        <v>268</v>
      </c>
    </row>
    <row r="11" spans="1:5" ht="12.75" customHeight="1">
      <c r="A11" s="98">
        <v>709002</v>
      </c>
      <c r="B11" s="98" t="s">
        <v>269</v>
      </c>
      <c r="C11" s="98" t="s">
        <v>270</v>
      </c>
      <c r="D11" s="98">
        <v>4</v>
      </c>
      <c r="E11" s="98" t="s">
        <v>271</v>
      </c>
    </row>
    <row r="12" spans="1:5" ht="12.75" customHeight="1">
      <c r="A12" s="98"/>
      <c r="B12" s="98"/>
      <c r="C12" s="98" t="s">
        <v>272</v>
      </c>
      <c r="D12" s="98">
        <v>54.1</v>
      </c>
      <c r="E12" s="98" t="s">
        <v>273</v>
      </c>
    </row>
    <row r="13" spans="1:5" ht="12.75" customHeight="1">
      <c r="A13" s="98"/>
      <c r="B13" s="98"/>
      <c r="C13" s="98" t="s">
        <v>274</v>
      </c>
      <c r="D13" s="98">
        <v>5.5</v>
      </c>
      <c r="E13" s="98" t="s">
        <v>275</v>
      </c>
    </row>
    <row r="15" spans="1:4" ht="12.75" customHeight="1">
      <c r="A15" s="85"/>
      <c r="B15" s="85"/>
      <c r="C15" s="85"/>
      <c r="D15" s="85"/>
    </row>
    <row r="16" spans="1:4" ht="12.75" customHeight="1">
      <c r="A16" s="85"/>
      <c r="B16" s="85"/>
      <c r="C16" s="85"/>
      <c r="D16" s="85"/>
    </row>
    <row r="17" spans="2:3" ht="12.75" customHeight="1">
      <c r="B17" s="85"/>
      <c r="C17" s="85"/>
    </row>
  </sheetData>
  <sheetProtection/>
  <printOptions horizontalCentered="1"/>
  <pageMargins left="0.59" right="0.59" top="0.7900000000000001" bottom="0.7900000000000001" header="0.5" footer="0.5"/>
  <pageSetup fitToHeight="1000" fitToWidth="1" orientation="landscape" paperSize="9" scale="81"/>
</worksheet>
</file>

<file path=xl/worksheets/sheet13.xml><?xml version="1.0" encoding="utf-8"?>
<worksheet xmlns="http://schemas.openxmlformats.org/spreadsheetml/2006/main" xmlns:r="http://schemas.openxmlformats.org/officeDocument/2006/relationships">
  <sheetPr>
    <pageSetUpPr fitToPage="1"/>
  </sheetPr>
  <dimension ref="A1:O19"/>
  <sheetViews>
    <sheetView showGridLines="0" showZeros="0" workbookViewId="0" topLeftCell="A1">
      <selection activeCell="A2" sqref="A2"/>
    </sheetView>
  </sheetViews>
  <sheetFormatPr defaultColWidth="9.16015625" defaultRowHeight="12.75" customHeight="1"/>
  <cols>
    <col min="1" max="3" width="7.16015625" style="0" customWidth="1"/>
    <col min="4" max="4" width="16.5" style="0" customWidth="1"/>
    <col min="5" max="7" width="18.83203125" style="0" customWidth="1"/>
    <col min="8" max="8" width="15.83203125" style="0" customWidth="1"/>
    <col min="9" max="9" width="12.16015625" style="0" customWidth="1"/>
    <col min="10" max="12" width="9.16015625" style="0" customWidth="1"/>
    <col min="13" max="13" width="17.33203125" style="0" customWidth="1"/>
    <col min="14" max="255" width="9.16015625" style="0" customWidth="1"/>
  </cols>
  <sheetData>
    <row r="1" ht="29.25" customHeight="1">
      <c r="A1" s="85" t="s">
        <v>33</v>
      </c>
    </row>
    <row r="2" spans="1:14" ht="23.25" customHeight="1">
      <c r="A2" s="108" t="s">
        <v>276</v>
      </c>
      <c r="B2" s="108"/>
      <c r="C2" s="108"/>
      <c r="D2" s="108"/>
      <c r="E2" s="108"/>
      <c r="F2" s="108"/>
      <c r="G2" s="108"/>
      <c r="H2" s="108"/>
      <c r="I2" s="108"/>
      <c r="J2" s="108"/>
      <c r="K2" s="108"/>
      <c r="L2" s="108"/>
      <c r="M2" s="108"/>
      <c r="N2" s="116"/>
    </row>
    <row r="3" ht="26.25" customHeight="1">
      <c r="N3" s="107" t="s">
        <v>45</v>
      </c>
    </row>
    <row r="4" spans="1:14" ht="18" customHeight="1">
      <c r="A4" s="92" t="s">
        <v>277</v>
      </c>
      <c r="B4" s="92"/>
      <c r="C4" s="92"/>
      <c r="D4" s="92" t="s">
        <v>120</v>
      </c>
      <c r="E4" s="109" t="s">
        <v>278</v>
      </c>
      <c r="F4" s="92" t="s">
        <v>279</v>
      </c>
      <c r="G4" s="110" t="s">
        <v>280</v>
      </c>
      <c r="H4" s="111" t="s">
        <v>281</v>
      </c>
      <c r="I4" s="92" t="s">
        <v>282</v>
      </c>
      <c r="J4" s="92" t="s">
        <v>167</v>
      </c>
      <c r="K4" s="92"/>
      <c r="L4" s="103" t="s">
        <v>283</v>
      </c>
      <c r="M4" s="92" t="s">
        <v>284</v>
      </c>
      <c r="N4" s="87" t="s">
        <v>285</v>
      </c>
    </row>
    <row r="5" spans="1:14" ht="18" customHeight="1">
      <c r="A5" s="112" t="s">
        <v>286</v>
      </c>
      <c r="B5" s="112" t="s">
        <v>287</v>
      </c>
      <c r="C5" s="112" t="s">
        <v>288</v>
      </c>
      <c r="D5" s="92"/>
      <c r="E5" s="109"/>
      <c r="F5" s="92"/>
      <c r="G5" s="113"/>
      <c r="H5" s="111"/>
      <c r="I5" s="92"/>
      <c r="J5" s="92" t="s">
        <v>286</v>
      </c>
      <c r="K5" s="92" t="s">
        <v>287</v>
      </c>
      <c r="L5" s="105"/>
      <c r="M5" s="92"/>
      <c r="N5" s="87"/>
    </row>
    <row r="6" spans="1:14" ht="12.75" customHeight="1">
      <c r="A6" s="114" t="s">
        <v>137</v>
      </c>
      <c r="B6" s="114" t="s">
        <v>137</v>
      </c>
      <c r="C6" s="114" t="s">
        <v>137</v>
      </c>
      <c r="D6" s="114" t="s">
        <v>137</v>
      </c>
      <c r="E6" s="114" t="s">
        <v>137</v>
      </c>
      <c r="F6" s="115" t="s">
        <v>137</v>
      </c>
      <c r="G6" s="114" t="s">
        <v>137</v>
      </c>
      <c r="H6" s="114" t="s">
        <v>137</v>
      </c>
      <c r="I6" s="114" t="s">
        <v>137</v>
      </c>
      <c r="J6" s="114" t="s">
        <v>137</v>
      </c>
      <c r="K6" s="114" t="s">
        <v>137</v>
      </c>
      <c r="L6" s="114" t="s">
        <v>137</v>
      </c>
      <c r="M6" s="114" t="s">
        <v>137</v>
      </c>
      <c r="N6" s="114" t="s">
        <v>137</v>
      </c>
    </row>
    <row r="7" spans="1:14" ht="12.75" customHeight="1">
      <c r="A7" s="98"/>
      <c r="B7" s="98"/>
      <c r="C7" s="98"/>
      <c r="D7" s="98"/>
      <c r="E7" s="98"/>
      <c r="F7" s="98"/>
      <c r="G7" s="98"/>
      <c r="H7" s="98"/>
      <c r="I7" s="98"/>
      <c r="J7" s="98"/>
      <c r="K7" s="98"/>
      <c r="L7" s="98"/>
      <c r="M7" s="98"/>
      <c r="N7" s="98"/>
    </row>
    <row r="8" spans="1:14" ht="12.75" customHeight="1">
      <c r="A8" s="98"/>
      <c r="B8" s="98"/>
      <c r="C8" s="98"/>
      <c r="D8" s="98"/>
      <c r="E8" s="98"/>
      <c r="F8" s="101"/>
      <c r="G8" s="101"/>
      <c r="H8" s="101"/>
      <c r="I8" s="98"/>
      <c r="J8" s="98"/>
      <c r="K8" s="98"/>
      <c r="L8" s="98"/>
      <c r="M8" s="98"/>
      <c r="N8" s="98"/>
    </row>
    <row r="9" spans="1:15" ht="12.75" customHeight="1">
      <c r="A9" s="98"/>
      <c r="B9" s="98"/>
      <c r="C9" s="98"/>
      <c r="D9" s="98"/>
      <c r="E9" s="101"/>
      <c r="F9" s="101"/>
      <c r="G9" s="101"/>
      <c r="H9" s="101"/>
      <c r="I9" s="98"/>
      <c r="J9" s="98"/>
      <c r="K9" s="98"/>
      <c r="L9" s="98"/>
      <c r="M9" s="98"/>
      <c r="N9" s="101"/>
      <c r="O9" s="85"/>
    </row>
    <row r="10" spans="1:15" ht="12.75" customHeight="1">
      <c r="A10" s="98"/>
      <c r="B10" s="98"/>
      <c r="C10" s="98"/>
      <c r="D10" s="98"/>
      <c r="E10" s="101"/>
      <c r="F10" s="101"/>
      <c r="G10" s="101"/>
      <c r="H10" s="101"/>
      <c r="I10" s="98"/>
      <c r="J10" s="98"/>
      <c r="K10" s="98"/>
      <c r="L10" s="98"/>
      <c r="M10" s="98"/>
      <c r="N10" s="101"/>
      <c r="O10" s="85"/>
    </row>
    <row r="11" spans="1:15" ht="12.75" customHeight="1">
      <c r="A11" s="98"/>
      <c r="B11" s="98"/>
      <c r="C11" s="98"/>
      <c r="D11" s="98"/>
      <c r="E11" s="101"/>
      <c r="F11" s="101"/>
      <c r="G11" s="101"/>
      <c r="H11" s="98"/>
      <c r="I11" s="98"/>
      <c r="J11" s="98"/>
      <c r="K11" s="98"/>
      <c r="L11" s="98"/>
      <c r="M11" s="98"/>
      <c r="N11" s="101"/>
      <c r="O11" s="85"/>
    </row>
    <row r="12" spans="1:15" ht="12.75" customHeight="1">
      <c r="A12" s="98"/>
      <c r="B12" s="98"/>
      <c r="C12" s="98"/>
      <c r="D12" s="98"/>
      <c r="E12" s="101"/>
      <c r="F12" s="101"/>
      <c r="G12" s="101"/>
      <c r="H12" s="98"/>
      <c r="I12" s="98"/>
      <c r="J12" s="98"/>
      <c r="K12" s="98"/>
      <c r="L12" s="98"/>
      <c r="M12" s="98"/>
      <c r="N12" s="101"/>
      <c r="O12" s="85"/>
    </row>
    <row r="13" spans="1:14" ht="12.75" customHeight="1">
      <c r="A13" s="101"/>
      <c r="B13" s="98"/>
      <c r="C13" s="98"/>
      <c r="D13" s="98"/>
      <c r="E13" s="101"/>
      <c r="F13" s="101"/>
      <c r="G13" s="101"/>
      <c r="H13" s="98"/>
      <c r="I13" s="98"/>
      <c r="J13" s="98"/>
      <c r="K13" s="98"/>
      <c r="L13" s="98"/>
      <c r="M13" s="98"/>
      <c r="N13" s="98"/>
    </row>
    <row r="14" spans="1:14" ht="12.75" customHeight="1">
      <c r="A14" s="101"/>
      <c r="B14" s="101"/>
      <c r="C14" s="98"/>
      <c r="D14" s="98"/>
      <c r="E14" s="101"/>
      <c r="F14" s="101"/>
      <c r="G14" s="101"/>
      <c r="H14" s="98"/>
      <c r="I14" s="98"/>
      <c r="J14" s="98"/>
      <c r="K14" s="98"/>
      <c r="L14" s="98"/>
      <c r="M14" s="98"/>
      <c r="N14" s="98"/>
    </row>
    <row r="15" spans="3:13" ht="12.75" customHeight="1">
      <c r="C15" s="85"/>
      <c r="D15" s="85"/>
      <c r="H15" s="85"/>
      <c r="J15" s="85"/>
      <c r="M15" s="85"/>
    </row>
    <row r="16" ht="12.75" customHeight="1">
      <c r="M16" s="85"/>
    </row>
    <row r="17" ht="12.75" customHeight="1">
      <c r="M17" s="85"/>
    </row>
    <row r="18" ht="12.75" customHeight="1">
      <c r="M18" s="85"/>
    </row>
    <row r="19" ht="12.75" customHeight="1">
      <c r="M19" s="85"/>
    </row>
  </sheetData>
  <sheetProtection/>
  <mergeCells count="11">
    <mergeCell ref="A4:C4"/>
    <mergeCell ref="J4:K4"/>
    <mergeCell ref="D4:D5"/>
    <mergeCell ref="E4:E5"/>
    <mergeCell ref="F4:F5"/>
    <mergeCell ref="G4:G5"/>
    <mergeCell ref="H4:H5"/>
    <mergeCell ref="I4:I5"/>
    <mergeCell ref="L4:L5"/>
    <mergeCell ref="M4:M5"/>
    <mergeCell ref="N4:N5"/>
  </mergeCells>
  <printOptions horizontalCentered="1"/>
  <pageMargins left="0.59" right="0.59" top="0.7900000000000001" bottom="0.7900000000000001" header="0.5" footer="0.5"/>
  <pageSetup fitToHeight="1000" fitToWidth="1" orientation="landscape" paperSize="9" scale="93"/>
</worksheet>
</file>

<file path=xl/worksheets/sheet14.xml><?xml version="1.0" encoding="utf-8"?>
<worksheet xmlns="http://schemas.openxmlformats.org/spreadsheetml/2006/main" xmlns:r="http://schemas.openxmlformats.org/officeDocument/2006/relationships">
  <sheetPr>
    <pageSetUpPr fitToPage="1"/>
  </sheetPr>
  <dimension ref="A1:AL22"/>
  <sheetViews>
    <sheetView showGridLines="0" showZeros="0" workbookViewId="0" topLeftCell="A1">
      <selection activeCell="B12" sqref="B12"/>
    </sheetView>
  </sheetViews>
  <sheetFormatPr defaultColWidth="9.16015625" defaultRowHeight="12.75" customHeight="1"/>
  <cols>
    <col min="1" max="1" width="11.66015625" style="0" customWidth="1"/>
    <col min="2" max="2" width="18.83203125" style="0" customWidth="1"/>
    <col min="3" max="3" width="6.5" style="0" customWidth="1"/>
    <col min="4" max="11" width="9.5" style="0" customWidth="1"/>
    <col min="12" max="12" width="6.16015625" style="0" customWidth="1"/>
    <col min="13" max="13" width="8.5" style="0" customWidth="1"/>
    <col min="14" max="15" width="11.83203125" style="0" customWidth="1"/>
    <col min="16" max="16" width="4.83203125" style="0" customWidth="1"/>
    <col min="17" max="18" width="11.83203125" style="0" customWidth="1"/>
    <col min="19" max="20" width="6.83203125" style="0" customWidth="1"/>
    <col min="21" max="21" width="5.83203125" style="0" customWidth="1"/>
    <col min="22" max="22" width="6.5" style="0" customWidth="1"/>
    <col min="23" max="27" width="9.16015625" style="0" customWidth="1"/>
    <col min="28" max="28" width="6.83203125" style="0" customWidth="1"/>
  </cols>
  <sheetData>
    <row r="1" ht="30" customHeight="1">
      <c r="A1" s="85" t="s">
        <v>36</v>
      </c>
    </row>
    <row r="2" spans="1:38" ht="28.5" customHeight="1">
      <c r="A2" s="86" t="s">
        <v>37</v>
      </c>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row>
    <row r="3" ht="22.5" customHeight="1">
      <c r="AL3" s="107" t="s">
        <v>45</v>
      </c>
    </row>
    <row r="4" spans="1:38" s="84" customFormat="1" ht="17.25" customHeight="1">
      <c r="A4" s="87" t="s">
        <v>120</v>
      </c>
      <c r="B4" s="87" t="s">
        <v>121</v>
      </c>
      <c r="C4" s="88" t="s">
        <v>289</v>
      </c>
      <c r="D4" s="89"/>
      <c r="E4" s="89"/>
      <c r="F4" s="89"/>
      <c r="G4" s="89"/>
      <c r="H4" s="89"/>
      <c r="I4" s="89"/>
      <c r="J4" s="89"/>
      <c r="K4" s="102"/>
      <c r="L4" s="88" t="s">
        <v>289</v>
      </c>
      <c r="M4" s="89"/>
      <c r="N4" s="89"/>
      <c r="O4" s="89"/>
      <c r="P4" s="89"/>
      <c r="Q4" s="89"/>
      <c r="R4" s="89"/>
      <c r="S4" s="89"/>
      <c r="T4" s="102"/>
      <c r="U4" s="88" t="s">
        <v>290</v>
      </c>
      <c r="V4" s="89"/>
      <c r="W4" s="89"/>
      <c r="X4" s="89"/>
      <c r="Y4" s="89"/>
      <c r="Z4" s="89"/>
      <c r="AA4" s="89"/>
      <c r="AB4" s="89"/>
      <c r="AC4" s="102"/>
      <c r="AD4" s="88" t="s">
        <v>291</v>
      </c>
      <c r="AE4" s="89"/>
      <c r="AF4" s="89"/>
      <c r="AG4" s="89"/>
      <c r="AH4" s="89"/>
      <c r="AI4" s="89"/>
      <c r="AJ4" s="89"/>
      <c r="AK4" s="89"/>
      <c r="AL4" s="102"/>
    </row>
    <row r="5" spans="1:38" s="84" customFormat="1" ht="17.25" customHeight="1">
      <c r="A5" s="87"/>
      <c r="B5" s="87"/>
      <c r="C5" s="90" t="s">
        <v>126</v>
      </c>
      <c r="D5" s="88" t="s">
        <v>292</v>
      </c>
      <c r="E5" s="89"/>
      <c r="F5" s="89"/>
      <c r="G5" s="89"/>
      <c r="H5" s="89"/>
      <c r="I5" s="102"/>
      <c r="J5" s="103" t="s">
        <v>293</v>
      </c>
      <c r="K5" s="103" t="s">
        <v>294</v>
      </c>
      <c r="L5" s="90" t="s">
        <v>126</v>
      </c>
      <c r="M5" s="88" t="s">
        <v>295</v>
      </c>
      <c r="N5" s="89"/>
      <c r="O5" s="89"/>
      <c r="P5" s="89"/>
      <c r="Q5" s="89"/>
      <c r="R5" s="102"/>
      <c r="S5" s="103" t="s">
        <v>293</v>
      </c>
      <c r="T5" s="103" t="s">
        <v>294</v>
      </c>
      <c r="U5" s="90" t="s">
        <v>126</v>
      </c>
      <c r="V5" s="88" t="s">
        <v>295</v>
      </c>
      <c r="W5" s="89"/>
      <c r="X5" s="89"/>
      <c r="Y5" s="89"/>
      <c r="Z5" s="89"/>
      <c r="AA5" s="102"/>
      <c r="AB5" s="103" t="s">
        <v>293</v>
      </c>
      <c r="AC5" s="103" t="s">
        <v>294</v>
      </c>
      <c r="AD5" s="90" t="s">
        <v>126</v>
      </c>
      <c r="AE5" s="88" t="s">
        <v>295</v>
      </c>
      <c r="AF5" s="89"/>
      <c r="AG5" s="89"/>
      <c r="AH5" s="89"/>
      <c r="AI5" s="89"/>
      <c r="AJ5" s="102"/>
      <c r="AK5" s="103" t="s">
        <v>293</v>
      </c>
      <c r="AL5" s="103" t="s">
        <v>294</v>
      </c>
    </row>
    <row r="6" spans="1:38" s="84" customFormat="1" ht="23.25" customHeight="1">
      <c r="A6" s="87"/>
      <c r="B6" s="87"/>
      <c r="C6" s="91"/>
      <c r="D6" s="92" t="s">
        <v>135</v>
      </c>
      <c r="E6" s="92" t="s">
        <v>296</v>
      </c>
      <c r="F6" s="92" t="s">
        <v>297</v>
      </c>
      <c r="G6" s="92" t="s">
        <v>298</v>
      </c>
      <c r="H6" s="92"/>
      <c r="I6" s="92"/>
      <c r="J6" s="104"/>
      <c r="K6" s="104"/>
      <c r="L6" s="91"/>
      <c r="M6" s="92" t="s">
        <v>135</v>
      </c>
      <c r="N6" s="92" t="s">
        <v>296</v>
      </c>
      <c r="O6" s="92" t="s">
        <v>297</v>
      </c>
      <c r="P6" s="92" t="s">
        <v>298</v>
      </c>
      <c r="Q6" s="92"/>
      <c r="R6" s="92"/>
      <c r="S6" s="104"/>
      <c r="T6" s="104"/>
      <c r="U6" s="91"/>
      <c r="V6" s="92" t="s">
        <v>135</v>
      </c>
      <c r="W6" s="92" t="s">
        <v>296</v>
      </c>
      <c r="X6" s="92" t="s">
        <v>297</v>
      </c>
      <c r="Y6" s="92" t="s">
        <v>298</v>
      </c>
      <c r="Z6" s="92"/>
      <c r="AA6" s="92"/>
      <c r="AB6" s="104"/>
      <c r="AC6" s="104"/>
      <c r="AD6" s="91"/>
      <c r="AE6" s="92" t="s">
        <v>135</v>
      </c>
      <c r="AF6" s="92" t="s">
        <v>296</v>
      </c>
      <c r="AG6" s="92" t="s">
        <v>297</v>
      </c>
      <c r="AH6" s="92" t="s">
        <v>298</v>
      </c>
      <c r="AI6" s="92"/>
      <c r="AJ6" s="92"/>
      <c r="AK6" s="104"/>
      <c r="AL6" s="104"/>
    </row>
    <row r="7" spans="1:38" s="84" customFormat="1" ht="26.25" customHeight="1">
      <c r="A7" s="87"/>
      <c r="B7" s="87"/>
      <c r="C7" s="93"/>
      <c r="D7" s="92"/>
      <c r="E7" s="92"/>
      <c r="F7" s="92"/>
      <c r="G7" s="94" t="s">
        <v>135</v>
      </c>
      <c r="H7" s="94" t="s">
        <v>299</v>
      </c>
      <c r="I7" s="94" t="s">
        <v>300</v>
      </c>
      <c r="J7" s="105"/>
      <c r="K7" s="105"/>
      <c r="L7" s="93"/>
      <c r="M7" s="92"/>
      <c r="N7" s="92"/>
      <c r="O7" s="92"/>
      <c r="P7" s="94" t="s">
        <v>135</v>
      </c>
      <c r="Q7" s="94" t="s">
        <v>299</v>
      </c>
      <c r="R7" s="94" t="s">
        <v>300</v>
      </c>
      <c r="S7" s="105"/>
      <c r="T7" s="105"/>
      <c r="U7" s="93"/>
      <c r="V7" s="92"/>
      <c r="W7" s="92"/>
      <c r="X7" s="92"/>
      <c r="Y7" s="106" t="s">
        <v>135</v>
      </c>
      <c r="Z7" s="106" t="s">
        <v>299</v>
      </c>
      <c r="AA7" s="106" t="s">
        <v>300</v>
      </c>
      <c r="AB7" s="105"/>
      <c r="AC7" s="105"/>
      <c r="AD7" s="93"/>
      <c r="AE7" s="92"/>
      <c r="AF7" s="92"/>
      <c r="AG7" s="92"/>
      <c r="AH7" s="94" t="s">
        <v>135</v>
      </c>
      <c r="AI7" s="94" t="s">
        <v>299</v>
      </c>
      <c r="AJ7" s="94" t="s">
        <v>300</v>
      </c>
      <c r="AK7" s="105"/>
      <c r="AL7" s="105"/>
    </row>
    <row r="8" spans="1:38" s="84" customFormat="1" ht="72" customHeight="1">
      <c r="A8" s="95" t="s">
        <v>137</v>
      </c>
      <c r="B8" s="96" t="s">
        <v>138</v>
      </c>
      <c r="C8" s="95">
        <v>1</v>
      </c>
      <c r="D8" s="97">
        <v>2</v>
      </c>
      <c r="E8" s="97">
        <v>3</v>
      </c>
      <c r="F8" s="97">
        <v>4</v>
      </c>
      <c r="G8" s="95">
        <v>5</v>
      </c>
      <c r="H8" s="95">
        <v>6</v>
      </c>
      <c r="I8" s="95">
        <v>7</v>
      </c>
      <c r="J8" s="95">
        <v>8</v>
      </c>
      <c r="K8" s="95">
        <v>9</v>
      </c>
      <c r="L8" s="95">
        <v>1</v>
      </c>
      <c r="M8" s="97">
        <v>2</v>
      </c>
      <c r="N8" s="97">
        <v>3</v>
      </c>
      <c r="O8" s="97">
        <v>4</v>
      </c>
      <c r="P8" s="95">
        <v>5</v>
      </c>
      <c r="Q8" s="95">
        <v>6</v>
      </c>
      <c r="R8" s="95">
        <v>7</v>
      </c>
      <c r="S8" s="95">
        <v>8</v>
      </c>
      <c r="T8" s="95">
        <v>9</v>
      </c>
      <c r="U8" s="95">
        <v>10</v>
      </c>
      <c r="V8" s="95">
        <v>11</v>
      </c>
      <c r="W8" s="95">
        <v>12</v>
      </c>
      <c r="X8" s="95">
        <v>13</v>
      </c>
      <c r="Y8" s="95">
        <v>14</v>
      </c>
      <c r="Z8" s="95">
        <v>15</v>
      </c>
      <c r="AA8" s="95">
        <v>16</v>
      </c>
      <c r="AB8" s="95">
        <v>17</v>
      </c>
      <c r="AC8" s="95">
        <v>18</v>
      </c>
      <c r="AD8" s="95" t="s">
        <v>301</v>
      </c>
      <c r="AE8" s="95" t="s">
        <v>302</v>
      </c>
      <c r="AF8" s="95" t="s">
        <v>303</v>
      </c>
      <c r="AG8" s="95" t="s">
        <v>304</v>
      </c>
      <c r="AH8" s="95" t="s">
        <v>305</v>
      </c>
      <c r="AI8" s="95" t="s">
        <v>306</v>
      </c>
      <c r="AJ8" s="95" t="s">
        <v>307</v>
      </c>
      <c r="AK8" s="95" t="s">
        <v>308</v>
      </c>
      <c r="AL8" s="95" t="s">
        <v>309</v>
      </c>
    </row>
    <row r="9" spans="1:38" s="84" customFormat="1" ht="12.75" customHeight="1">
      <c r="A9" s="98">
        <v>709</v>
      </c>
      <c r="B9" s="98" t="s">
        <v>139</v>
      </c>
      <c r="C9" s="99">
        <f>D9+J9+K9</f>
        <v>7.45</v>
      </c>
      <c r="D9" s="99">
        <f>E9+F9+G9</f>
        <v>7.45</v>
      </c>
      <c r="E9" s="99"/>
      <c r="F9" s="99">
        <v>1.95</v>
      </c>
      <c r="G9" s="99">
        <f>SUM(H9:I9)</f>
        <v>5.5</v>
      </c>
      <c r="H9" s="99"/>
      <c r="I9" s="99">
        <v>5.5</v>
      </c>
      <c r="J9" s="99"/>
      <c r="K9" s="99"/>
      <c r="L9" s="99">
        <f>M9+S9+T9</f>
        <v>2.85</v>
      </c>
      <c r="M9" s="99">
        <f>N9+O9+P9</f>
        <v>2.85</v>
      </c>
      <c r="N9" s="99"/>
      <c r="O9" s="99"/>
      <c r="P9" s="99">
        <f>SUM(Q9:R9)</f>
        <v>2.85</v>
      </c>
      <c r="Q9" s="99"/>
      <c r="R9" s="99">
        <v>2.85</v>
      </c>
      <c r="S9" s="99"/>
      <c r="T9" s="99"/>
      <c r="U9" s="99">
        <f>V9+AB9+AC9</f>
        <v>4.16</v>
      </c>
      <c r="V9" s="99">
        <f>W9+X9+Y9</f>
        <v>4.16</v>
      </c>
      <c r="W9" s="99"/>
      <c r="X9" s="99">
        <v>0.17</v>
      </c>
      <c r="Y9" s="99">
        <v>3.99</v>
      </c>
      <c r="Z9" s="99"/>
      <c r="AA9" s="99">
        <v>3.99</v>
      </c>
      <c r="AB9" s="99"/>
      <c r="AC9" s="99"/>
      <c r="AD9" s="99">
        <f>AE9+AK9+AL9</f>
        <v>-1.31</v>
      </c>
      <c r="AE9" s="99">
        <f>AF9+AG9+AH9</f>
        <v>-1.31</v>
      </c>
      <c r="AF9" s="99">
        <f>N9-W9</f>
        <v>0</v>
      </c>
      <c r="AG9" s="99">
        <f>O9-X9</f>
        <v>-0.17</v>
      </c>
      <c r="AH9" s="99">
        <f>SUM(AI9:AJ9)</f>
        <v>-1.1400000000000001</v>
      </c>
      <c r="AI9" s="99">
        <f>Q9-Z9</f>
        <v>0</v>
      </c>
      <c r="AJ9" s="99">
        <f>R9-AA9</f>
        <v>-1.1400000000000001</v>
      </c>
      <c r="AK9" s="99"/>
      <c r="AL9" s="99"/>
    </row>
    <row r="10" spans="1:38" s="84" customFormat="1" ht="12.75" customHeight="1">
      <c r="A10" s="99"/>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row>
    <row r="11" spans="1:38" s="84" customFormat="1" ht="12.75" customHeight="1">
      <c r="A11" s="99"/>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row>
    <row r="12" spans="1:38" s="84" customFormat="1" ht="12.75" customHeight="1">
      <c r="A12" s="99"/>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row>
    <row r="13" spans="1:38" s="84" customFormat="1" ht="12.75" customHeight="1">
      <c r="A13" s="100"/>
      <c r="B13" s="99"/>
      <c r="C13" s="100"/>
      <c r="D13" s="99"/>
      <c r="E13" s="99"/>
      <c r="F13" s="99"/>
      <c r="G13" s="99"/>
      <c r="H13" s="99"/>
      <c r="I13" s="99"/>
      <c r="J13" s="99"/>
      <c r="K13" s="99"/>
      <c r="L13" s="100"/>
      <c r="M13" s="99"/>
      <c r="N13" s="99"/>
      <c r="O13" s="99"/>
      <c r="P13" s="99"/>
      <c r="Q13" s="99"/>
      <c r="R13" s="99"/>
      <c r="S13" s="99"/>
      <c r="T13" s="99"/>
      <c r="U13" s="100"/>
      <c r="V13" s="99"/>
      <c r="W13" s="99"/>
      <c r="X13" s="99"/>
      <c r="Y13" s="99"/>
      <c r="Z13" s="99"/>
      <c r="AA13" s="99"/>
      <c r="AB13" s="99"/>
      <c r="AC13" s="99"/>
      <c r="AD13" s="100"/>
      <c r="AE13" s="99"/>
      <c r="AF13" s="99"/>
      <c r="AG13" s="99"/>
      <c r="AH13" s="99"/>
      <c r="AI13" s="99"/>
      <c r="AJ13" s="99"/>
      <c r="AK13" s="99"/>
      <c r="AL13" s="99"/>
    </row>
    <row r="14" spans="1:38" ht="12.75" customHeight="1">
      <c r="A14" s="101"/>
      <c r="B14" s="98"/>
      <c r="C14" s="98"/>
      <c r="D14" s="101"/>
      <c r="E14" s="98"/>
      <c r="F14" s="98"/>
      <c r="G14" s="98"/>
      <c r="H14" s="98"/>
      <c r="I14" s="98"/>
      <c r="J14" s="98"/>
      <c r="K14" s="98"/>
      <c r="L14" s="98"/>
      <c r="M14" s="101"/>
      <c r="N14" s="98"/>
      <c r="O14" s="98"/>
      <c r="P14" s="98"/>
      <c r="Q14" s="98"/>
      <c r="R14" s="98"/>
      <c r="S14" s="98"/>
      <c r="T14" s="98"/>
      <c r="U14" s="98"/>
      <c r="V14" s="101"/>
      <c r="W14" s="98"/>
      <c r="X14" s="98"/>
      <c r="Y14" s="98"/>
      <c r="Z14" s="98"/>
      <c r="AA14" s="98"/>
      <c r="AB14" s="98"/>
      <c r="AC14" s="98"/>
      <c r="AD14" s="98"/>
      <c r="AE14" s="101"/>
      <c r="AF14" s="98"/>
      <c r="AG14" s="98"/>
      <c r="AH14" s="98"/>
      <c r="AI14" s="98"/>
      <c r="AJ14" s="98"/>
      <c r="AK14" s="98"/>
      <c r="AL14" s="98"/>
    </row>
    <row r="15" spans="1:38" ht="12.75" customHeight="1">
      <c r="A15" s="101"/>
      <c r="B15" s="101"/>
      <c r="C15" s="101"/>
      <c r="D15" s="101"/>
      <c r="E15" s="98"/>
      <c r="F15" s="98"/>
      <c r="G15" s="98"/>
      <c r="H15" s="98"/>
      <c r="I15" s="98"/>
      <c r="J15" s="98"/>
      <c r="K15" s="98"/>
      <c r="L15" s="101"/>
      <c r="M15" s="101"/>
      <c r="N15" s="98"/>
      <c r="O15" s="98"/>
      <c r="P15" s="98"/>
      <c r="Q15" s="98"/>
      <c r="R15" s="98"/>
      <c r="S15" s="98"/>
      <c r="T15" s="98"/>
      <c r="U15" s="101"/>
      <c r="V15" s="101"/>
      <c r="W15" s="98"/>
      <c r="X15" s="98"/>
      <c r="Y15" s="98"/>
      <c r="Z15" s="98"/>
      <c r="AA15" s="98"/>
      <c r="AB15" s="98"/>
      <c r="AC15" s="98"/>
      <c r="AD15" s="101"/>
      <c r="AE15" s="101"/>
      <c r="AF15" s="98"/>
      <c r="AG15" s="98"/>
      <c r="AH15" s="98"/>
      <c r="AI15" s="98"/>
      <c r="AJ15" s="98"/>
      <c r="AK15" s="98"/>
      <c r="AL15" s="98"/>
    </row>
    <row r="16" spans="1:38" ht="12.75" customHeight="1">
      <c r="A16" s="101"/>
      <c r="B16" s="101"/>
      <c r="C16" s="101"/>
      <c r="D16" s="101"/>
      <c r="E16" s="101"/>
      <c r="F16" s="98"/>
      <c r="G16" s="98"/>
      <c r="H16" s="98"/>
      <c r="I16" s="98"/>
      <c r="J16" s="98"/>
      <c r="K16" s="98"/>
      <c r="L16" s="101"/>
      <c r="M16" s="101"/>
      <c r="N16" s="101"/>
      <c r="O16" s="98"/>
      <c r="P16" s="98"/>
      <c r="Q16" s="98"/>
      <c r="R16" s="98"/>
      <c r="S16" s="98"/>
      <c r="T16" s="98"/>
      <c r="U16" s="101"/>
      <c r="V16" s="101"/>
      <c r="W16" s="101"/>
      <c r="X16" s="98"/>
      <c r="Y16" s="98"/>
      <c r="Z16" s="98"/>
      <c r="AA16" s="98"/>
      <c r="AB16" s="98"/>
      <c r="AC16" s="98"/>
      <c r="AD16" s="101"/>
      <c r="AE16" s="101"/>
      <c r="AF16" s="101"/>
      <c r="AG16" s="98"/>
      <c r="AH16" s="98"/>
      <c r="AI16" s="98"/>
      <c r="AJ16" s="98"/>
      <c r="AK16" s="98"/>
      <c r="AL16" s="98"/>
    </row>
    <row r="17" spans="15:20" ht="12.75" customHeight="1">
      <c r="O17" s="85"/>
      <c r="P17" s="85"/>
      <c r="Q17" s="85"/>
      <c r="R17" s="85"/>
      <c r="S17" s="85"/>
      <c r="T17" s="85"/>
    </row>
    <row r="18" spans="16:20" ht="12.75" customHeight="1">
      <c r="P18" s="85"/>
      <c r="Q18" s="85"/>
      <c r="T18" s="85"/>
    </row>
    <row r="19" spans="17:20" ht="12.75" customHeight="1">
      <c r="Q19" s="85"/>
      <c r="T19" s="85"/>
    </row>
    <row r="20" spans="17:20" ht="12.75" customHeight="1">
      <c r="Q20" s="85"/>
      <c r="T20" s="85"/>
    </row>
    <row r="21" spans="18:20" ht="12.75" customHeight="1">
      <c r="R21" s="85"/>
      <c r="T21" s="85"/>
    </row>
    <row r="22" spans="18:19" ht="12.75" customHeight="1">
      <c r="R22" s="85"/>
      <c r="S22" s="85"/>
    </row>
  </sheetData>
  <sheetProtection/>
  <mergeCells count="39">
    <mergeCell ref="A2:AL2"/>
    <mergeCell ref="C4:K4"/>
    <mergeCell ref="L4:T4"/>
    <mergeCell ref="U4:AC4"/>
    <mergeCell ref="AD4:AL4"/>
    <mergeCell ref="D5:I5"/>
    <mergeCell ref="M5:R5"/>
    <mergeCell ref="V5:AA5"/>
    <mergeCell ref="AE5:AJ5"/>
    <mergeCell ref="G6:I6"/>
    <mergeCell ref="P6:R6"/>
    <mergeCell ref="Y6:AA6"/>
    <mergeCell ref="AH6:AJ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 ref="AD5:AD7"/>
    <mergeCell ref="AE6:AE7"/>
    <mergeCell ref="AF6:AF7"/>
    <mergeCell ref="AG6:AG7"/>
    <mergeCell ref="AK5:AK7"/>
    <mergeCell ref="AL5:AL7"/>
  </mergeCells>
  <printOptions horizontalCentered="1"/>
  <pageMargins left="0.59" right="0.59" top="0.7900000000000001" bottom="0.7900000000000001" header="0.5" footer="0.5"/>
  <pageSetup fitToHeight="0" fitToWidth="1" horizontalDpi="600" verticalDpi="600" orientation="landscape" paperSize="9" scale="47"/>
</worksheet>
</file>

<file path=xl/worksheets/sheet15.xml><?xml version="1.0" encoding="utf-8"?>
<worksheet xmlns="http://schemas.openxmlformats.org/spreadsheetml/2006/main" xmlns:r="http://schemas.openxmlformats.org/officeDocument/2006/relationships">
  <dimension ref="A1:B47"/>
  <sheetViews>
    <sheetView zoomScaleSheetLayoutView="100" workbookViewId="0" topLeftCell="A1">
      <selection activeCell="B13" sqref="B13"/>
    </sheetView>
  </sheetViews>
  <sheetFormatPr defaultColWidth="9.33203125" defaultRowHeight="11.25"/>
  <cols>
    <col min="1" max="1" width="22.83203125" style="0" customWidth="1"/>
    <col min="2" max="2" width="106.83203125" style="0" customWidth="1"/>
  </cols>
  <sheetData>
    <row r="1" spans="1:2" s="72" customFormat="1" ht="24.75" customHeight="1">
      <c r="A1" s="76" t="s">
        <v>310</v>
      </c>
      <c r="B1" s="76"/>
    </row>
    <row r="2" spans="1:2" s="72" customFormat="1" ht="24.75" customHeight="1">
      <c r="A2" s="77" t="s">
        <v>38</v>
      </c>
      <c r="B2" s="76"/>
    </row>
    <row r="3" spans="1:2" s="72" customFormat="1" ht="24.75" customHeight="1">
      <c r="A3" s="78" t="s">
        <v>6</v>
      </c>
      <c r="B3" s="78" t="s">
        <v>311</v>
      </c>
    </row>
    <row r="4" spans="1:2" s="72" customFormat="1" ht="31.5" customHeight="1">
      <c r="A4" s="78"/>
      <c r="B4" s="78"/>
    </row>
    <row r="5" spans="1:2" s="72" customFormat="1" ht="24.75" customHeight="1">
      <c r="A5" s="79">
        <v>1</v>
      </c>
      <c r="B5" s="79" t="s">
        <v>312</v>
      </c>
    </row>
    <row r="6" spans="1:2" s="72" customFormat="1" ht="24.75" customHeight="1">
      <c r="A6" s="79">
        <v>2</v>
      </c>
      <c r="B6" s="80" t="s">
        <v>269</v>
      </c>
    </row>
    <row r="7" spans="1:2" s="72" customFormat="1" ht="24.75" customHeight="1">
      <c r="A7" s="79">
        <v>3</v>
      </c>
      <c r="B7" s="81"/>
    </row>
    <row r="8" spans="1:2" s="72" customFormat="1" ht="24.75" customHeight="1">
      <c r="A8" s="79">
        <v>4</v>
      </c>
      <c r="B8" s="81"/>
    </row>
    <row r="9" spans="1:2" s="72" customFormat="1" ht="24.75" customHeight="1">
      <c r="A9" s="79">
        <v>5</v>
      </c>
      <c r="B9" s="81"/>
    </row>
    <row r="10" spans="1:2" s="72" customFormat="1" ht="24.75" customHeight="1">
      <c r="A10" s="79">
        <v>6</v>
      </c>
      <c r="B10" s="81"/>
    </row>
    <row r="11" spans="1:2" s="72" customFormat="1" ht="24.75" customHeight="1">
      <c r="A11" s="79">
        <v>7</v>
      </c>
      <c r="B11" s="81"/>
    </row>
    <row r="12" spans="1:2" s="72" customFormat="1" ht="24.75" customHeight="1">
      <c r="A12" s="79">
        <v>8</v>
      </c>
      <c r="B12" s="81"/>
    </row>
    <row r="13" spans="1:2" s="72" customFormat="1" ht="24.75" customHeight="1">
      <c r="A13" s="79">
        <v>9</v>
      </c>
      <c r="B13" s="81"/>
    </row>
    <row r="14" spans="1:2" s="72" customFormat="1" ht="24.75" customHeight="1">
      <c r="A14" s="79">
        <v>10</v>
      </c>
      <c r="B14" s="81"/>
    </row>
    <row r="15" spans="1:2" s="72" customFormat="1" ht="24.75" customHeight="1">
      <c r="A15" s="79">
        <v>11</v>
      </c>
      <c r="B15" s="81"/>
    </row>
    <row r="16" spans="1:2" s="72" customFormat="1" ht="24.75" customHeight="1">
      <c r="A16" s="79">
        <v>12</v>
      </c>
      <c r="B16" s="81"/>
    </row>
    <row r="17" spans="1:2" s="72" customFormat="1" ht="24.75" customHeight="1">
      <c r="A17" s="79">
        <v>13</v>
      </c>
      <c r="B17" s="81"/>
    </row>
    <row r="18" spans="1:2" s="72" customFormat="1" ht="24.75" customHeight="1">
      <c r="A18" s="79">
        <v>14</v>
      </c>
      <c r="B18" s="81"/>
    </row>
    <row r="19" spans="1:2" s="73" customFormat="1" ht="24.75" customHeight="1">
      <c r="A19" s="82"/>
      <c r="B19" s="82"/>
    </row>
    <row r="20" spans="1:2" s="73" customFormat="1" ht="24.75" customHeight="1">
      <c r="A20" s="82"/>
      <c r="B20" s="82"/>
    </row>
    <row r="21" spans="1:2" s="73" customFormat="1" ht="24.75" customHeight="1">
      <c r="A21" s="82"/>
      <c r="B21" s="82"/>
    </row>
    <row r="22" spans="1:2" s="73" customFormat="1" ht="24.75" customHeight="1">
      <c r="A22" s="82"/>
      <c r="B22" s="82"/>
    </row>
    <row r="23" spans="1:2" s="73" customFormat="1" ht="24.75" customHeight="1">
      <c r="A23" s="82"/>
      <c r="B23" s="82"/>
    </row>
    <row r="24" spans="1:2" s="73" customFormat="1" ht="24.75" customHeight="1">
      <c r="A24" s="82"/>
      <c r="B24" s="82"/>
    </row>
    <row r="25" spans="1:2" s="73" customFormat="1" ht="24.75" customHeight="1">
      <c r="A25" s="82"/>
      <c r="B25" s="82"/>
    </row>
    <row r="26" spans="1:2" s="73" customFormat="1" ht="24.75" customHeight="1">
      <c r="A26" s="82"/>
      <c r="B26" s="82"/>
    </row>
    <row r="27" spans="1:2" s="73" customFormat="1" ht="24.75" customHeight="1">
      <c r="A27" s="82"/>
      <c r="B27" s="82"/>
    </row>
    <row r="28" spans="1:2" s="73" customFormat="1" ht="24.75" customHeight="1">
      <c r="A28" s="82"/>
      <c r="B28" s="82"/>
    </row>
    <row r="29" spans="1:2" s="73" customFormat="1" ht="24.75" customHeight="1">
      <c r="A29" s="82"/>
      <c r="B29" s="82"/>
    </row>
    <row r="30" spans="1:2" s="73" customFormat="1" ht="24.75" customHeight="1">
      <c r="A30" s="82"/>
      <c r="B30" s="82"/>
    </row>
    <row r="31" spans="1:2" s="73" customFormat="1" ht="24.75" customHeight="1">
      <c r="A31" s="82"/>
      <c r="B31" s="82"/>
    </row>
    <row r="32" spans="1:2" s="73" customFormat="1" ht="24.75" customHeight="1">
      <c r="A32" s="82"/>
      <c r="B32" s="82"/>
    </row>
    <row r="33" spans="1:2" s="73" customFormat="1" ht="24.75" customHeight="1">
      <c r="A33" s="82"/>
      <c r="B33" s="82"/>
    </row>
    <row r="34" spans="1:2" s="73" customFormat="1" ht="24.75" customHeight="1">
      <c r="A34" s="82"/>
      <c r="B34" s="82"/>
    </row>
    <row r="35" spans="1:2" s="73" customFormat="1" ht="24.75" customHeight="1">
      <c r="A35" s="82"/>
      <c r="B35" s="82"/>
    </row>
    <row r="36" spans="1:2" s="73" customFormat="1" ht="24.75" customHeight="1">
      <c r="A36" s="82"/>
      <c r="B36" s="82"/>
    </row>
    <row r="37" spans="1:2" s="73" customFormat="1" ht="24.75" customHeight="1">
      <c r="A37" s="82"/>
      <c r="B37" s="82"/>
    </row>
    <row r="38" spans="1:2" s="73" customFormat="1" ht="24.75" customHeight="1">
      <c r="A38" s="82"/>
      <c r="B38" s="82"/>
    </row>
    <row r="39" spans="1:2" s="73" customFormat="1" ht="24.75" customHeight="1">
      <c r="A39" s="82"/>
      <c r="B39" s="82"/>
    </row>
    <row r="40" spans="1:2" s="73" customFormat="1" ht="24.75" customHeight="1">
      <c r="A40" s="82"/>
      <c r="B40" s="82"/>
    </row>
    <row r="41" spans="1:2" s="73" customFormat="1" ht="24.75" customHeight="1">
      <c r="A41" s="82"/>
      <c r="B41" s="82"/>
    </row>
    <row r="42" spans="1:2" s="73" customFormat="1" ht="24.75" customHeight="1">
      <c r="A42" s="82"/>
      <c r="B42" s="82"/>
    </row>
    <row r="43" spans="1:2" s="73" customFormat="1" ht="24.75" customHeight="1">
      <c r="A43" s="82"/>
      <c r="B43" s="82"/>
    </row>
    <row r="44" spans="1:2" s="73" customFormat="1" ht="24.75" customHeight="1">
      <c r="A44" s="83"/>
      <c r="B44" s="83"/>
    </row>
    <row r="45" spans="1:2" s="74" customFormat="1" ht="24.75" customHeight="1">
      <c r="A45" s="83"/>
      <c r="B45" s="83"/>
    </row>
    <row r="46" spans="1:2" s="74" customFormat="1" ht="24.75" customHeight="1">
      <c r="A46" s="83"/>
      <c r="B46" s="83"/>
    </row>
    <row r="47" spans="1:2" s="74" customFormat="1" ht="24.75" customHeight="1">
      <c r="A47" s="83"/>
      <c r="B47" s="83"/>
    </row>
    <row r="48" s="75" customFormat="1" ht="24.75" customHeight="1"/>
    <row r="49" s="75" customFormat="1" ht="24.75" customHeight="1"/>
    <row r="50" s="75" customFormat="1" ht="24.75" customHeight="1"/>
    <row r="51" s="75" customFormat="1" ht="24.75" customHeight="1"/>
    <row r="52" s="75" customFormat="1" ht="24.75" customHeight="1"/>
    <row r="53" s="75" customFormat="1" ht="24.75" customHeight="1"/>
    <row r="54" s="75" customFormat="1" ht="24.75" customHeight="1"/>
    <row r="55" s="75" customFormat="1" ht="24.75" customHeight="1"/>
    <row r="56" s="75" customFormat="1" ht="24.75" customHeight="1"/>
    <row r="57" s="75" customFormat="1" ht="24.75" customHeight="1"/>
    <row r="58" s="75" customFormat="1" ht="24.75" customHeight="1"/>
    <row r="59" s="75" customFormat="1" ht="24.75" customHeight="1"/>
    <row r="60" s="75" customFormat="1" ht="24.75" customHeight="1"/>
    <row r="61" s="75" customFormat="1" ht="24.75" customHeight="1"/>
    <row r="62" s="75" customFormat="1" ht="24.75" customHeight="1"/>
    <row r="63" s="75" customFormat="1" ht="24.75" customHeight="1"/>
    <row r="64" s="75" customFormat="1" ht="24.75" customHeight="1"/>
    <row r="65" s="75" customFormat="1" ht="24.75" customHeight="1"/>
    <row r="66" s="75" customFormat="1" ht="24.75" customHeight="1"/>
    <row r="67" s="75" customFormat="1" ht="24.75" customHeight="1"/>
    <row r="68" s="75" customFormat="1" ht="24.75" customHeight="1"/>
    <row r="69" s="75" customFormat="1" ht="24.75" customHeight="1"/>
    <row r="70" s="75" customFormat="1" ht="24.75" customHeight="1"/>
    <row r="71" s="75" customFormat="1" ht="24.75" customHeight="1"/>
    <row r="72" s="75" customFormat="1" ht="24.75" customHeight="1"/>
    <row r="73" s="75" customFormat="1" ht="24.75" customHeight="1"/>
    <row r="74" s="75" customFormat="1" ht="24.75" customHeight="1"/>
    <row r="75" s="75" customFormat="1" ht="24.75" customHeight="1"/>
    <row r="76" s="75" customFormat="1" ht="24.75" customHeight="1"/>
    <row r="77" s="75" customFormat="1" ht="24.75" customHeight="1"/>
    <row r="78" s="75" customFormat="1" ht="24.75" customHeight="1"/>
    <row r="79" s="75" customFormat="1" ht="24.75" customHeight="1"/>
    <row r="80" s="75" customFormat="1" ht="24.75" customHeight="1"/>
    <row r="81" s="75" customFormat="1" ht="24.75" customHeight="1"/>
    <row r="82" s="75" customFormat="1" ht="24.75" customHeight="1"/>
    <row r="83" s="75" customFormat="1" ht="24.75" customHeight="1"/>
    <row r="84" s="75" customFormat="1" ht="24.75" customHeight="1"/>
    <row r="85" s="75" customFormat="1" ht="24.75" customHeight="1"/>
    <row r="86" s="75" customFormat="1" ht="24.75" customHeight="1"/>
    <row r="87" s="75" customFormat="1" ht="24.75" customHeight="1"/>
    <row r="88" s="75" customFormat="1" ht="24.75" customHeight="1"/>
    <row r="89" s="75" customFormat="1" ht="24.75" customHeight="1"/>
    <row r="90" s="75" customFormat="1" ht="24.75" customHeight="1"/>
    <row r="91" s="75" customFormat="1" ht="24.75" customHeight="1"/>
    <row r="92" s="75" customFormat="1" ht="10.5"/>
    <row r="93" s="75" customFormat="1" ht="10.5"/>
    <row r="94" s="75" customFormat="1" ht="10.5"/>
    <row r="95" s="75" customFormat="1" ht="10.5"/>
    <row r="96" s="75" customFormat="1" ht="10.5"/>
    <row r="97" s="75" customFormat="1" ht="10.5"/>
    <row r="98" s="75" customFormat="1" ht="10.5"/>
    <row r="99" s="75" customFormat="1" ht="10.5"/>
    <row r="100" s="75" customFormat="1" ht="10.5"/>
    <row r="101" s="75" customFormat="1" ht="10.5"/>
    <row r="102" s="75" customFormat="1" ht="10.5"/>
    <row r="103" s="75" customFormat="1" ht="10.5"/>
    <row r="104" s="75" customFormat="1" ht="10.5"/>
  </sheetData>
  <sheetProtection/>
  <mergeCells count="3">
    <mergeCell ref="A1:B1"/>
    <mergeCell ref="A3:A4"/>
    <mergeCell ref="B3:B4"/>
  </mergeCells>
  <printOptions/>
  <pageMargins left="1.4166666666666667" right="0.75" top="1" bottom="1" header="0.51" footer="0.51"/>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I43"/>
  <sheetViews>
    <sheetView zoomScaleSheetLayoutView="100" workbookViewId="0" topLeftCell="A1">
      <selection activeCell="L11" sqref="L11"/>
    </sheetView>
  </sheetViews>
  <sheetFormatPr defaultColWidth="12" defaultRowHeight="11.25"/>
  <cols>
    <col min="1" max="1" width="6.33203125" style="2" customWidth="1"/>
    <col min="2" max="2" width="8.16015625" style="2" customWidth="1"/>
    <col min="3" max="3" width="11.5" style="2" customWidth="1"/>
    <col min="4" max="4" width="21.66015625" style="2" customWidth="1"/>
    <col min="5" max="5" width="18.5" style="2" customWidth="1"/>
    <col min="6" max="6" width="13.16015625" style="2" customWidth="1"/>
    <col min="7" max="7" width="11.5" style="2" customWidth="1"/>
    <col min="8" max="8" width="9" style="2" customWidth="1"/>
    <col min="9" max="9" width="21.16015625" style="2" customWidth="1"/>
    <col min="10" max="16384" width="12" style="2" customWidth="1"/>
  </cols>
  <sheetData>
    <row r="1" spans="1:4" s="2" customFormat="1" ht="16.5" customHeight="1">
      <c r="A1" s="4" t="s">
        <v>40</v>
      </c>
      <c r="B1" s="21"/>
      <c r="C1" s="21"/>
      <c r="D1" s="21"/>
    </row>
    <row r="2" spans="1:9" s="2" customFormat="1" ht="33.75" customHeight="1">
      <c r="A2" s="6" t="s">
        <v>313</v>
      </c>
      <c r="B2" s="6"/>
      <c r="C2" s="6"/>
      <c r="D2" s="6"/>
      <c r="E2" s="6"/>
      <c r="F2" s="6"/>
      <c r="G2" s="6"/>
      <c r="H2" s="6"/>
      <c r="I2" s="6"/>
    </row>
    <row r="3" spans="1:9" s="2" customFormat="1" ht="14.25" customHeight="1">
      <c r="A3" s="7"/>
      <c r="B3" s="7"/>
      <c r="C3" s="7"/>
      <c r="D3" s="7"/>
      <c r="E3" s="7"/>
      <c r="F3" s="7"/>
      <c r="G3" s="7"/>
      <c r="H3" s="7"/>
      <c r="I3" s="7"/>
    </row>
    <row r="4" spans="1:4" s="2" customFormat="1" ht="21.75" customHeight="1">
      <c r="A4" s="22"/>
      <c r="B4" s="23"/>
      <c r="C4" s="24"/>
      <c r="D4" s="24"/>
    </row>
    <row r="5" spans="1:9" s="51" customFormat="1" ht="21.75" customHeight="1">
      <c r="A5" s="52" t="s">
        <v>314</v>
      </c>
      <c r="B5" s="53"/>
      <c r="C5" s="53"/>
      <c r="D5" s="54"/>
      <c r="E5" s="54"/>
      <c r="F5" s="54"/>
      <c r="G5" s="54"/>
      <c r="H5" s="54"/>
      <c r="I5" s="54"/>
    </row>
    <row r="6" spans="1:9" s="51" customFormat="1" ht="21.75" customHeight="1">
      <c r="A6" s="52" t="s">
        <v>315</v>
      </c>
      <c r="B6" s="55"/>
      <c r="C6" s="55"/>
      <c r="D6" s="56"/>
      <c r="E6" s="56"/>
      <c r="F6" s="52" t="s">
        <v>316</v>
      </c>
      <c r="G6" s="57"/>
      <c r="H6" s="54"/>
      <c r="I6" s="54"/>
    </row>
    <row r="7" spans="1:9" s="51" customFormat="1" ht="25.5" customHeight="1">
      <c r="A7" s="58" t="s">
        <v>317</v>
      </c>
      <c r="B7" s="31"/>
      <c r="C7" s="32"/>
      <c r="D7" s="59" t="s">
        <v>318</v>
      </c>
      <c r="E7" s="59"/>
      <c r="F7" s="60" t="s">
        <v>319</v>
      </c>
      <c r="G7" s="61"/>
      <c r="H7" s="62"/>
      <c r="I7" s="70"/>
    </row>
    <row r="8" spans="1:9" s="51" customFormat="1" ht="25.5" customHeight="1">
      <c r="A8" s="37"/>
      <c r="B8" s="38"/>
      <c r="C8" s="39"/>
      <c r="D8" s="59" t="s">
        <v>320</v>
      </c>
      <c r="E8" s="59"/>
      <c r="F8" s="60" t="s">
        <v>321</v>
      </c>
      <c r="G8" s="61"/>
      <c r="H8" s="62"/>
      <c r="I8" s="70"/>
    </row>
    <row r="9" spans="1:9" s="51" customFormat="1" ht="25.5" customHeight="1">
      <c r="A9" s="40"/>
      <c r="B9" s="41"/>
      <c r="C9" s="42"/>
      <c r="D9" s="59" t="s">
        <v>322</v>
      </c>
      <c r="E9" s="59"/>
      <c r="F9" s="60" t="s">
        <v>323</v>
      </c>
      <c r="G9" s="61"/>
      <c r="H9" s="62"/>
      <c r="I9" s="70"/>
    </row>
    <row r="10" spans="1:9" s="51" customFormat="1" ht="24" customHeight="1">
      <c r="A10" s="56" t="s">
        <v>324</v>
      </c>
      <c r="B10" s="56" t="s">
        <v>325</v>
      </c>
      <c r="C10" s="56"/>
      <c r="D10" s="56"/>
      <c r="E10" s="56"/>
      <c r="F10" s="52" t="s">
        <v>326</v>
      </c>
      <c r="G10" s="55"/>
      <c r="H10" s="55"/>
      <c r="I10" s="57"/>
    </row>
    <row r="11" spans="1:9" s="51" customFormat="1" ht="69" customHeight="1">
      <c r="A11" s="63"/>
      <c r="B11" s="64" t="s">
        <v>327</v>
      </c>
      <c r="C11" s="64"/>
      <c r="D11" s="64"/>
      <c r="E11" s="64"/>
      <c r="F11" s="65" t="s">
        <v>327</v>
      </c>
      <c r="G11" s="66"/>
      <c r="H11" s="67"/>
      <c r="I11" s="71"/>
    </row>
    <row r="12" spans="1:9" s="51" customFormat="1" ht="28.5">
      <c r="A12" s="56" t="s">
        <v>328</v>
      </c>
      <c r="B12" s="56" t="s">
        <v>329</v>
      </c>
      <c r="C12" s="56" t="s">
        <v>330</v>
      </c>
      <c r="D12" s="56" t="s">
        <v>331</v>
      </c>
      <c r="E12" s="56" t="s">
        <v>332</v>
      </c>
      <c r="F12" s="56" t="s">
        <v>330</v>
      </c>
      <c r="G12" s="56" t="s">
        <v>331</v>
      </c>
      <c r="H12" s="56"/>
      <c r="I12" s="56" t="s">
        <v>332</v>
      </c>
    </row>
    <row r="13" spans="1:9" s="51" customFormat="1" ht="21.75" customHeight="1">
      <c r="A13" s="56"/>
      <c r="B13" s="56" t="s">
        <v>333</v>
      </c>
      <c r="C13" s="56" t="s">
        <v>334</v>
      </c>
      <c r="D13" s="59" t="s">
        <v>335</v>
      </c>
      <c r="E13" s="68"/>
      <c r="F13" s="56" t="s">
        <v>334</v>
      </c>
      <c r="G13" s="69" t="s">
        <v>335</v>
      </c>
      <c r="H13" s="69"/>
      <c r="I13" s="68"/>
    </row>
    <row r="14" spans="1:9" s="51" customFormat="1" ht="21.75" customHeight="1">
      <c r="A14" s="56"/>
      <c r="B14" s="54"/>
      <c r="C14" s="56"/>
      <c r="D14" s="59" t="s">
        <v>336</v>
      </c>
      <c r="E14" s="68"/>
      <c r="F14" s="56"/>
      <c r="G14" s="69" t="s">
        <v>336</v>
      </c>
      <c r="H14" s="69"/>
      <c r="I14" s="68"/>
    </row>
    <row r="15" spans="1:9" s="51" customFormat="1" ht="21.75" customHeight="1">
      <c r="A15" s="56"/>
      <c r="B15" s="54"/>
      <c r="C15" s="56"/>
      <c r="D15" s="59" t="s">
        <v>337</v>
      </c>
      <c r="E15" s="68"/>
      <c r="F15" s="56"/>
      <c r="G15" s="69" t="s">
        <v>337</v>
      </c>
      <c r="H15" s="69"/>
      <c r="I15" s="68"/>
    </row>
    <row r="16" spans="1:9" s="51" customFormat="1" ht="21.75" customHeight="1">
      <c r="A16" s="56"/>
      <c r="B16" s="54"/>
      <c r="C16" s="56" t="s">
        <v>338</v>
      </c>
      <c r="D16" s="59" t="s">
        <v>335</v>
      </c>
      <c r="E16" s="68"/>
      <c r="F16" s="56" t="s">
        <v>338</v>
      </c>
      <c r="G16" s="69" t="s">
        <v>335</v>
      </c>
      <c r="H16" s="69"/>
      <c r="I16" s="68"/>
    </row>
    <row r="17" spans="1:9" s="51" customFormat="1" ht="21.75" customHeight="1">
      <c r="A17" s="56"/>
      <c r="B17" s="54"/>
      <c r="C17" s="56"/>
      <c r="D17" s="59" t="s">
        <v>336</v>
      </c>
      <c r="E17" s="68"/>
      <c r="F17" s="56"/>
      <c r="G17" s="69" t="s">
        <v>336</v>
      </c>
      <c r="H17" s="69"/>
      <c r="I17" s="68"/>
    </row>
    <row r="18" spans="1:9" s="51" customFormat="1" ht="21.75" customHeight="1">
      <c r="A18" s="56"/>
      <c r="B18" s="54"/>
      <c r="C18" s="56"/>
      <c r="D18" s="59" t="s">
        <v>337</v>
      </c>
      <c r="E18" s="68"/>
      <c r="F18" s="56"/>
      <c r="G18" s="69" t="s">
        <v>337</v>
      </c>
      <c r="H18" s="69"/>
      <c r="I18" s="68"/>
    </row>
    <row r="19" spans="1:9" s="51" customFormat="1" ht="21.75" customHeight="1">
      <c r="A19" s="56"/>
      <c r="B19" s="54"/>
      <c r="C19" s="56" t="s">
        <v>339</v>
      </c>
      <c r="D19" s="59" t="s">
        <v>335</v>
      </c>
      <c r="E19" s="68"/>
      <c r="F19" s="56" t="s">
        <v>339</v>
      </c>
      <c r="G19" s="69" t="s">
        <v>335</v>
      </c>
      <c r="H19" s="69"/>
      <c r="I19" s="68"/>
    </row>
    <row r="20" spans="1:9" s="51" customFormat="1" ht="21.75" customHeight="1">
      <c r="A20" s="56"/>
      <c r="B20" s="54"/>
      <c r="C20" s="56"/>
      <c r="D20" s="59" t="s">
        <v>336</v>
      </c>
      <c r="E20" s="68"/>
      <c r="F20" s="56"/>
      <c r="G20" s="69" t="s">
        <v>336</v>
      </c>
      <c r="H20" s="69"/>
      <c r="I20" s="68"/>
    </row>
    <row r="21" spans="1:9" s="51" customFormat="1" ht="21.75" customHeight="1">
      <c r="A21" s="56"/>
      <c r="B21" s="54"/>
      <c r="C21" s="56"/>
      <c r="D21" s="59" t="s">
        <v>337</v>
      </c>
      <c r="E21" s="68"/>
      <c r="F21" s="56"/>
      <c r="G21" s="69" t="s">
        <v>337</v>
      </c>
      <c r="H21" s="69"/>
      <c r="I21" s="68"/>
    </row>
    <row r="22" spans="1:9" s="51" customFormat="1" ht="21.75" customHeight="1">
      <c r="A22" s="56"/>
      <c r="B22" s="54"/>
      <c r="C22" s="56" t="s">
        <v>340</v>
      </c>
      <c r="D22" s="59" t="s">
        <v>335</v>
      </c>
      <c r="E22" s="68"/>
      <c r="F22" s="56" t="s">
        <v>340</v>
      </c>
      <c r="G22" s="69" t="s">
        <v>335</v>
      </c>
      <c r="H22" s="69"/>
      <c r="I22" s="68"/>
    </row>
    <row r="23" spans="1:9" s="51" customFormat="1" ht="21.75" customHeight="1">
      <c r="A23" s="56"/>
      <c r="B23" s="54"/>
      <c r="C23" s="56"/>
      <c r="D23" s="59" t="s">
        <v>336</v>
      </c>
      <c r="E23" s="68"/>
      <c r="F23" s="56"/>
      <c r="G23" s="69" t="s">
        <v>336</v>
      </c>
      <c r="H23" s="69"/>
      <c r="I23" s="68"/>
    </row>
    <row r="24" spans="1:9" s="51" customFormat="1" ht="21.75" customHeight="1">
      <c r="A24" s="56"/>
      <c r="B24" s="54"/>
      <c r="C24" s="56"/>
      <c r="D24" s="59" t="s">
        <v>337</v>
      </c>
      <c r="E24" s="68"/>
      <c r="F24" s="56"/>
      <c r="G24" s="69" t="s">
        <v>337</v>
      </c>
      <c r="H24" s="69"/>
      <c r="I24" s="68"/>
    </row>
    <row r="25" spans="1:9" s="51" customFormat="1" ht="21.75" customHeight="1">
      <c r="A25" s="56"/>
      <c r="B25" s="54"/>
      <c r="C25" s="56" t="s">
        <v>151</v>
      </c>
      <c r="D25" s="68"/>
      <c r="E25" s="56"/>
      <c r="F25" s="56" t="s">
        <v>151</v>
      </c>
      <c r="G25" s="69"/>
      <c r="H25" s="69"/>
      <c r="I25" s="68"/>
    </row>
    <row r="26" spans="1:9" s="51" customFormat="1" ht="21.75" customHeight="1">
      <c r="A26" s="56"/>
      <c r="B26" s="56" t="s">
        <v>341</v>
      </c>
      <c r="C26" s="56" t="s">
        <v>342</v>
      </c>
      <c r="D26" s="59" t="s">
        <v>335</v>
      </c>
      <c r="E26" s="68"/>
      <c r="F26" s="56" t="s">
        <v>342</v>
      </c>
      <c r="G26" s="69" t="s">
        <v>335</v>
      </c>
      <c r="H26" s="69"/>
      <c r="I26" s="68"/>
    </row>
    <row r="27" spans="1:9" s="51" customFormat="1" ht="21.75" customHeight="1">
      <c r="A27" s="56"/>
      <c r="B27" s="54"/>
      <c r="C27" s="56"/>
      <c r="D27" s="59" t="s">
        <v>336</v>
      </c>
      <c r="E27" s="68"/>
      <c r="F27" s="56"/>
      <c r="G27" s="69" t="s">
        <v>336</v>
      </c>
      <c r="H27" s="69"/>
      <c r="I27" s="68"/>
    </row>
    <row r="28" spans="1:9" s="51" customFormat="1" ht="21.75" customHeight="1">
      <c r="A28" s="56"/>
      <c r="B28" s="54"/>
      <c r="C28" s="56"/>
      <c r="D28" s="59" t="s">
        <v>337</v>
      </c>
      <c r="E28" s="68"/>
      <c r="F28" s="56"/>
      <c r="G28" s="69" t="s">
        <v>337</v>
      </c>
      <c r="H28" s="69"/>
      <c r="I28" s="68"/>
    </row>
    <row r="29" spans="1:9" s="51" customFormat="1" ht="21.75" customHeight="1">
      <c r="A29" s="56"/>
      <c r="B29" s="54"/>
      <c r="C29" s="56" t="s">
        <v>343</v>
      </c>
      <c r="D29" s="59" t="s">
        <v>335</v>
      </c>
      <c r="E29" s="68"/>
      <c r="F29" s="56" t="s">
        <v>343</v>
      </c>
      <c r="G29" s="69" t="s">
        <v>335</v>
      </c>
      <c r="H29" s="69"/>
      <c r="I29" s="68"/>
    </row>
    <row r="30" spans="1:9" s="51" customFormat="1" ht="21.75" customHeight="1">
      <c r="A30" s="56"/>
      <c r="B30" s="54"/>
      <c r="C30" s="56"/>
      <c r="D30" s="59" t="s">
        <v>336</v>
      </c>
      <c r="E30" s="68"/>
      <c r="F30" s="56"/>
      <c r="G30" s="69" t="s">
        <v>336</v>
      </c>
      <c r="H30" s="69"/>
      <c r="I30" s="68"/>
    </row>
    <row r="31" spans="1:9" s="51" customFormat="1" ht="21.75" customHeight="1">
      <c r="A31" s="56"/>
      <c r="B31" s="54"/>
      <c r="C31" s="56"/>
      <c r="D31" s="59" t="s">
        <v>337</v>
      </c>
      <c r="E31" s="68"/>
      <c r="F31" s="56"/>
      <c r="G31" s="69" t="s">
        <v>337</v>
      </c>
      <c r="H31" s="69"/>
      <c r="I31" s="68"/>
    </row>
    <row r="32" spans="1:9" s="51" customFormat="1" ht="21.75" customHeight="1">
      <c r="A32" s="56"/>
      <c r="B32" s="54"/>
      <c r="C32" s="56" t="s">
        <v>344</v>
      </c>
      <c r="D32" s="59" t="s">
        <v>335</v>
      </c>
      <c r="E32" s="68"/>
      <c r="F32" s="56" t="s">
        <v>344</v>
      </c>
      <c r="G32" s="69" t="s">
        <v>335</v>
      </c>
      <c r="H32" s="69"/>
      <c r="I32" s="68"/>
    </row>
    <row r="33" spans="1:9" s="51" customFormat="1" ht="21.75" customHeight="1">
      <c r="A33" s="56"/>
      <c r="B33" s="54"/>
      <c r="C33" s="56"/>
      <c r="D33" s="59" t="s">
        <v>336</v>
      </c>
      <c r="E33" s="68"/>
      <c r="F33" s="56"/>
      <c r="G33" s="69" t="s">
        <v>336</v>
      </c>
      <c r="H33" s="69"/>
      <c r="I33" s="68"/>
    </row>
    <row r="34" spans="1:9" s="51" customFormat="1" ht="21.75" customHeight="1">
      <c r="A34" s="56"/>
      <c r="B34" s="54"/>
      <c r="C34" s="56"/>
      <c r="D34" s="59" t="s">
        <v>337</v>
      </c>
      <c r="E34" s="68"/>
      <c r="F34" s="56"/>
      <c r="G34" s="69" t="s">
        <v>337</v>
      </c>
      <c r="H34" s="69"/>
      <c r="I34" s="68"/>
    </row>
    <row r="35" spans="1:9" s="51" customFormat="1" ht="21.75" customHeight="1">
      <c r="A35" s="56"/>
      <c r="B35" s="54"/>
      <c r="C35" s="56" t="s">
        <v>345</v>
      </c>
      <c r="D35" s="59" t="s">
        <v>335</v>
      </c>
      <c r="E35" s="68"/>
      <c r="F35" s="56" t="s">
        <v>345</v>
      </c>
      <c r="G35" s="69" t="s">
        <v>335</v>
      </c>
      <c r="H35" s="69"/>
      <c r="I35" s="68"/>
    </row>
    <row r="36" spans="1:9" s="51" customFormat="1" ht="21.75" customHeight="1">
      <c r="A36" s="56"/>
      <c r="B36" s="54"/>
      <c r="C36" s="56"/>
      <c r="D36" s="59" t="s">
        <v>336</v>
      </c>
      <c r="E36" s="68"/>
      <c r="F36" s="56"/>
      <c r="G36" s="69" t="s">
        <v>336</v>
      </c>
      <c r="H36" s="69"/>
      <c r="I36" s="68"/>
    </row>
    <row r="37" spans="1:9" s="51" customFormat="1" ht="21.75" customHeight="1">
      <c r="A37" s="56"/>
      <c r="B37" s="54"/>
      <c r="C37" s="56"/>
      <c r="D37" s="59" t="s">
        <v>337</v>
      </c>
      <c r="E37" s="68"/>
      <c r="F37" s="56"/>
      <c r="G37" s="69" t="s">
        <v>337</v>
      </c>
      <c r="H37" s="69"/>
      <c r="I37" s="68"/>
    </row>
    <row r="38" spans="1:9" s="51" customFormat="1" ht="21.75" customHeight="1">
      <c r="A38" s="56"/>
      <c r="B38" s="54"/>
      <c r="C38" s="56" t="s">
        <v>151</v>
      </c>
      <c r="D38" s="68"/>
      <c r="E38" s="68"/>
      <c r="F38" s="56" t="s">
        <v>151</v>
      </c>
      <c r="G38" s="69"/>
      <c r="H38" s="69"/>
      <c r="I38" s="68"/>
    </row>
    <row r="39" spans="1:9" s="51" customFormat="1" ht="21.75" customHeight="1">
      <c r="A39" s="56"/>
      <c r="B39" s="56" t="s">
        <v>346</v>
      </c>
      <c r="C39" s="56" t="s">
        <v>347</v>
      </c>
      <c r="D39" s="59" t="s">
        <v>335</v>
      </c>
      <c r="E39" s="54"/>
      <c r="F39" s="56" t="s">
        <v>347</v>
      </c>
      <c r="G39" s="69" t="s">
        <v>335</v>
      </c>
      <c r="H39" s="69"/>
      <c r="I39" s="68"/>
    </row>
    <row r="40" spans="1:9" s="51" customFormat="1" ht="21.75" customHeight="1">
      <c r="A40" s="56"/>
      <c r="B40" s="56"/>
      <c r="C40" s="56"/>
      <c r="D40" s="59" t="s">
        <v>336</v>
      </c>
      <c r="E40" s="56"/>
      <c r="F40" s="56"/>
      <c r="G40" s="69" t="s">
        <v>336</v>
      </c>
      <c r="H40" s="69"/>
      <c r="I40" s="68"/>
    </row>
    <row r="41" spans="1:9" s="51" customFormat="1" ht="21.75" customHeight="1">
      <c r="A41" s="56"/>
      <c r="B41" s="56"/>
      <c r="C41" s="56"/>
      <c r="D41" s="59" t="s">
        <v>337</v>
      </c>
      <c r="E41" s="56"/>
      <c r="F41" s="56"/>
      <c r="G41" s="69" t="s">
        <v>337</v>
      </c>
      <c r="H41" s="69"/>
      <c r="I41" s="68"/>
    </row>
    <row r="42" spans="1:9" s="51" customFormat="1" ht="21.75" customHeight="1">
      <c r="A42" s="56"/>
      <c r="B42" s="56"/>
      <c r="C42" s="56" t="s">
        <v>151</v>
      </c>
      <c r="D42" s="68"/>
      <c r="E42" s="56"/>
      <c r="F42" s="56" t="s">
        <v>151</v>
      </c>
      <c r="G42" s="69"/>
      <c r="H42" s="69"/>
      <c r="I42" s="68"/>
    </row>
    <row r="43" spans="1:9" s="2" customFormat="1" ht="21" customHeight="1">
      <c r="A43" s="19" t="s">
        <v>348</v>
      </c>
      <c r="B43" s="20"/>
      <c r="C43" s="20"/>
      <c r="D43" s="20"/>
      <c r="E43" s="20"/>
      <c r="F43" s="20"/>
      <c r="G43" s="20"/>
      <c r="H43" s="20"/>
      <c r="I43" s="20"/>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pageMargins left="0.275" right="0.19652777777777777" top="0.2361111111111111" bottom="0.275" header="0.19652777777777777" footer="0.11805555555555555"/>
  <pageSetup orientation="portrait" paperSize="9"/>
</worksheet>
</file>

<file path=xl/worksheets/sheet17.xml><?xml version="1.0" encoding="utf-8"?>
<worksheet xmlns="http://schemas.openxmlformats.org/spreadsheetml/2006/main" xmlns:r="http://schemas.openxmlformats.org/officeDocument/2006/relationships">
  <dimension ref="A1:I43"/>
  <sheetViews>
    <sheetView zoomScaleSheetLayoutView="100" workbookViewId="0" topLeftCell="A10">
      <selection activeCell="L5" sqref="L5"/>
    </sheetView>
  </sheetViews>
  <sheetFormatPr defaultColWidth="12" defaultRowHeight="11.25"/>
  <cols>
    <col min="1" max="2" width="8.16015625" style="2" customWidth="1"/>
    <col min="3" max="3" width="16.5" style="2" customWidth="1"/>
    <col min="4" max="4" width="32.5" style="2" customWidth="1"/>
    <col min="5" max="5" width="26.16015625" style="2" customWidth="1"/>
    <col min="6" max="6" width="16.5" style="2" customWidth="1"/>
    <col min="7" max="7" width="16.83203125" style="2" customWidth="1"/>
    <col min="8" max="8" width="16.5" style="2" customWidth="1"/>
    <col min="9" max="9" width="26.16015625" style="2" customWidth="1"/>
    <col min="10" max="16384" width="12" style="2" customWidth="1"/>
  </cols>
  <sheetData>
    <row r="1" spans="1:4" s="2" customFormat="1" ht="16.5" customHeight="1">
      <c r="A1" s="4" t="s">
        <v>40</v>
      </c>
      <c r="B1" s="21"/>
      <c r="C1" s="21"/>
      <c r="D1" s="21"/>
    </row>
    <row r="2" spans="1:9" s="2" customFormat="1" ht="33.75" customHeight="1">
      <c r="A2" s="6" t="s">
        <v>313</v>
      </c>
      <c r="B2" s="6"/>
      <c r="C2" s="6"/>
      <c r="D2" s="6"/>
      <c r="E2" s="6"/>
      <c r="F2" s="6"/>
      <c r="G2" s="6"/>
      <c r="H2" s="6"/>
      <c r="I2" s="6"/>
    </row>
    <row r="3" spans="1:9" s="2" customFormat="1" ht="14.25" customHeight="1">
      <c r="A3" s="7"/>
      <c r="B3" s="7"/>
      <c r="C3" s="7"/>
      <c r="D3" s="7"/>
      <c r="E3" s="7"/>
      <c r="F3" s="7"/>
      <c r="G3" s="7"/>
      <c r="H3" s="7"/>
      <c r="I3" s="7"/>
    </row>
    <row r="4" spans="1:4" s="2" customFormat="1" ht="21.75" customHeight="1">
      <c r="A4" s="22"/>
      <c r="B4" s="23"/>
      <c r="C4" s="24"/>
      <c r="D4" s="24"/>
    </row>
    <row r="5" spans="1:9" s="2" customFormat="1" ht="21.75" customHeight="1">
      <c r="A5" s="25" t="s">
        <v>314</v>
      </c>
      <c r="B5" s="26"/>
      <c r="C5" s="26"/>
      <c r="D5" s="10"/>
      <c r="E5" s="10"/>
      <c r="F5" s="10"/>
      <c r="G5" s="10"/>
      <c r="H5" s="10"/>
      <c r="I5" s="10"/>
    </row>
    <row r="6" spans="1:9" s="2" customFormat="1" ht="21.75" customHeight="1">
      <c r="A6" s="27" t="s">
        <v>315</v>
      </c>
      <c r="B6" s="28"/>
      <c r="C6" s="28"/>
      <c r="D6" s="9"/>
      <c r="E6" s="9"/>
      <c r="F6" s="27" t="s">
        <v>316</v>
      </c>
      <c r="G6" s="29"/>
      <c r="H6" s="10"/>
      <c r="I6" s="10"/>
    </row>
    <row r="7" spans="1:9" s="2" customFormat="1" ht="21.75" customHeight="1">
      <c r="A7" s="30" t="s">
        <v>317</v>
      </c>
      <c r="B7" s="31"/>
      <c r="C7" s="32"/>
      <c r="D7" s="33" t="s">
        <v>349</v>
      </c>
      <c r="E7" s="33"/>
      <c r="F7" s="34" t="s">
        <v>319</v>
      </c>
      <c r="G7" s="35"/>
      <c r="H7" s="36"/>
      <c r="I7" s="49"/>
    </row>
    <row r="8" spans="1:9" s="2" customFormat="1" ht="21.75" customHeight="1">
      <c r="A8" s="37"/>
      <c r="B8" s="38"/>
      <c r="C8" s="39"/>
      <c r="D8" s="33" t="s">
        <v>350</v>
      </c>
      <c r="E8" s="33"/>
      <c r="F8" s="34" t="s">
        <v>350</v>
      </c>
      <c r="G8" s="35"/>
      <c r="H8" s="36"/>
      <c r="I8" s="49"/>
    </row>
    <row r="9" spans="1:9" s="2" customFormat="1" ht="21.75" customHeight="1">
      <c r="A9" s="40"/>
      <c r="B9" s="41"/>
      <c r="C9" s="42"/>
      <c r="D9" s="33" t="s">
        <v>351</v>
      </c>
      <c r="E9" s="33"/>
      <c r="F9" s="34" t="s">
        <v>352</v>
      </c>
      <c r="G9" s="35"/>
      <c r="H9" s="36"/>
      <c r="I9" s="49"/>
    </row>
    <row r="10" spans="1:9" s="2" customFormat="1" ht="21.75" customHeight="1">
      <c r="A10" s="10" t="s">
        <v>324</v>
      </c>
      <c r="B10" s="9" t="s">
        <v>325</v>
      </c>
      <c r="C10" s="9"/>
      <c r="D10" s="9"/>
      <c r="E10" s="9"/>
      <c r="F10" s="27" t="s">
        <v>326</v>
      </c>
      <c r="G10" s="28"/>
      <c r="H10" s="28"/>
      <c r="I10" s="29"/>
    </row>
    <row r="11" spans="1:9" s="2" customFormat="1" ht="100.5" customHeight="1">
      <c r="A11" s="43"/>
      <c r="B11" s="44" t="s">
        <v>327</v>
      </c>
      <c r="C11" s="44"/>
      <c r="D11" s="44"/>
      <c r="E11" s="44"/>
      <c r="F11" s="45" t="s">
        <v>327</v>
      </c>
      <c r="G11" s="46"/>
      <c r="H11" s="47"/>
      <c r="I11" s="50"/>
    </row>
    <row r="12" spans="1:9" s="2" customFormat="1" ht="24">
      <c r="A12" s="9" t="s">
        <v>328</v>
      </c>
      <c r="B12" s="48" t="s">
        <v>329</v>
      </c>
      <c r="C12" s="9" t="s">
        <v>330</v>
      </c>
      <c r="D12" s="9" t="s">
        <v>331</v>
      </c>
      <c r="E12" s="9" t="s">
        <v>332</v>
      </c>
      <c r="F12" s="9" t="s">
        <v>330</v>
      </c>
      <c r="G12" s="9" t="s">
        <v>331</v>
      </c>
      <c r="H12" s="9"/>
      <c r="I12" s="9" t="s">
        <v>332</v>
      </c>
    </row>
    <row r="13" spans="1:9" s="2" customFormat="1" ht="21.75" customHeight="1">
      <c r="A13" s="9"/>
      <c r="B13" s="9" t="s">
        <v>333</v>
      </c>
      <c r="C13" s="9" t="s">
        <v>334</v>
      </c>
      <c r="D13" s="33" t="s">
        <v>335</v>
      </c>
      <c r="E13" s="11"/>
      <c r="F13" s="9" t="s">
        <v>334</v>
      </c>
      <c r="G13" s="14" t="s">
        <v>335</v>
      </c>
      <c r="H13" s="14"/>
      <c r="I13" s="11"/>
    </row>
    <row r="14" spans="1:9" s="2" customFormat="1" ht="21.75" customHeight="1">
      <c r="A14" s="9"/>
      <c r="B14" s="10"/>
      <c r="C14" s="9"/>
      <c r="D14" s="33" t="s">
        <v>336</v>
      </c>
      <c r="E14" s="11"/>
      <c r="F14" s="9"/>
      <c r="G14" s="14" t="s">
        <v>336</v>
      </c>
      <c r="H14" s="14"/>
      <c r="I14" s="11"/>
    </row>
    <row r="15" spans="1:9" s="2" customFormat="1" ht="21.75" customHeight="1">
      <c r="A15" s="9"/>
      <c r="B15" s="10"/>
      <c r="C15" s="9"/>
      <c r="D15" s="33" t="s">
        <v>337</v>
      </c>
      <c r="E15" s="11"/>
      <c r="F15" s="9"/>
      <c r="G15" s="14" t="s">
        <v>337</v>
      </c>
      <c r="H15" s="14"/>
      <c r="I15" s="11"/>
    </row>
    <row r="16" spans="1:9" s="2" customFormat="1" ht="21.75" customHeight="1">
      <c r="A16" s="9"/>
      <c r="B16" s="10"/>
      <c r="C16" s="9" t="s">
        <v>338</v>
      </c>
      <c r="D16" s="33" t="s">
        <v>335</v>
      </c>
      <c r="E16" s="11"/>
      <c r="F16" s="9" t="s">
        <v>338</v>
      </c>
      <c r="G16" s="14" t="s">
        <v>335</v>
      </c>
      <c r="H16" s="14"/>
      <c r="I16" s="11"/>
    </row>
    <row r="17" spans="1:9" s="2" customFormat="1" ht="21.75" customHeight="1">
      <c r="A17" s="9"/>
      <c r="B17" s="10"/>
      <c r="C17" s="9"/>
      <c r="D17" s="33" t="s">
        <v>336</v>
      </c>
      <c r="E17" s="11"/>
      <c r="F17" s="9"/>
      <c r="G17" s="14" t="s">
        <v>336</v>
      </c>
      <c r="H17" s="14"/>
      <c r="I17" s="11"/>
    </row>
    <row r="18" spans="1:9" s="2" customFormat="1" ht="21.75" customHeight="1">
      <c r="A18" s="9"/>
      <c r="B18" s="10"/>
      <c r="C18" s="9"/>
      <c r="D18" s="33" t="s">
        <v>337</v>
      </c>
      <c r="E18" s="11"/>
      <c r="F18" s="9"/>
      <c r="G18" s="14" t="s">
        <v>337</v>
      </c>
      <c r="H18" s="14"/>
      <c r="I18" s="11"/>
    </row>
    <row r="19" spans="1:9" s="2" customFormat="1" ht="21.75" customHeight="1">
      <c r="A19" s="9"/>
      <c r="B19" s="10"/>
      <c r="C19" s="9" t="s">
        <v>339</v>
      </c>
      <c r="D19" s="33" t="s">
        <v>335</v>
      </c>
      <c r="E19" s="11"/>
      <c r="F19" s="9" t="s">
        <v>339</v>
      </c>
      <c r="G19" s="14" t="s">
        <v>335</v>
      </c>
      <c r="H19" s="14"/>
      <c r="I19" s="11"/>
    </row>
    <row r="20" spans="1:9" s="2" customFormat="1" ht="21.75" customHeight="1">
      <c r="A20" s="9"/>
      <c r="B20" s="10"/>
      <c r="C20" s="9"/>
      <c r="D20" s="33" t="s">
        <v>336</v>
      </c>
      <c r="E20" s="11"/>
      <c r="F20" s="9"/>
      <c r="G20" s="14" t="s">
        <v>336</v>
      </c>
      <c r="H20" s="14"/>
      <c r="I20" s="11"/>
    </row>
    <row r="21" spans="1:9" s="2" customFormat="1" ht="21.75" customHeight="1">
      <c r="A21" s="9"/>
      <c r="B21" s="10"/>
      <c r="C21" s="9"/>
      <c r="D21" s="33" t="s">
        <v>337</v>
      </c>
      <c r="E21" s="11"/>
      <c r="F21" s="9"/>
      <c r="G21" s="14" t="s">
        <v>337</v>
      </c>
      <c r="H21" s="14"/>
      <c r="I21" s="11"/>
    </row>
    <row r="22" spans="1:9" s="2" customFormat="1" ht="21.75" customHeight="1">
      <c r="A22" s="9"/>
      <c r="B22" s="10"/>
      <c r="C22" s="9" t="s">
        <v>340</v>
      </c>
      <c r="D22" s="33" t="s">
        <v>335</v>
      </c>
      <c r="E22" s="11"/>
      <c r="F22" s="9" t="s">
        <v>340</v>
      </c>
      <c r="G22" s="14" t="s">
        <v>335</v>
      </c>
      <c r="H22" s="14"/>
      <c r="I22" s="11"/>
    </row>
    <row r="23" spans="1:9" s="2" customFormat="1" ht="21.75" customHeight="1">
      <c r="A23" s="9"/>
      <c r="B23" s="10"/>
      <c r="C23" s="9"/>
      <c r="D23" s="33" t="s">
        <v>336</v>
      </c>
      <c r="E23" s="11"/>
      <c r="F23" s="9"/>
      <c r="G23" s="14" t="s">
        <v>336</v>
      </c>
      <c r="H23" s="14"/>
      <c r="I23" s="11"/>
    </row>
    <row r="24" spans="1:9" s="2" customFormat="1" ht="21.75" customHeight="1">
      <c r="A24" s="9"/>
      <c r="B24" s="10"/>
      <c r="C24" s="9"/>
      <c r="D24" s="33" t="s">
        <v>337</v>
      </c>
      <c r="E24" s="11"/>
      <c r="F24" s="9"/>
      <c r="G24" s="14" t="s">
        <v>337</v>
      </c>
      <c r="H24" s="14"/>
      <c r="I24" s="11"/>
    </row>
    <row r="25" spans="1:9" s="2" customFormat="1" ht="21.75" customHeight="1">
      <c r="A25" s="9"/>
      <c r="B25" s="10"/>
      <c r="C25" s="9" t="s">
        <v>151</v>
      </c>
      <c r="D25" s="11"/>
      <c r="E25" s="9"/>
      <c r="F25" s="9" t="s">
        <v>151</v>
      </c>
      <c r="G25" s="14"/>
      <c r="H25" s="14"/>
      <c r="I25" s="11"/>
    </row>
    <row r="26" spans="1:9" s="2" customFormat="1" ht="21.75" customHeight="1">
      <c r="A26" s="9"/>
      <c r="B26" s="9" t="s">
        <v>341</v>
      </c>
      <c r="C26" s="9" t="s">
        <v>342</v>
      </c>
      <c r="D26" s="33" t="s">
        <v>335</v>
      </c>
      <c r="E26" s="11"/>
      <c r="F26" s="9" t="s">
        <v>342</v>
      </c>
      <c r="G26" s="14" t="s">
        <v>335</v>
      </c>
      <c r="H26" s="14"/>
      <c r="I26" s="11"/>
    </row>
    <row r="27" spans="1:9" s="2" customFormat="1" ht="21.75" customHeight="1">
      <c r="A27" s="9"/>
      <c r="B27" s="10"/>
      <c r="C27" s="9"/>
      <c r="D27" s="33" t="s">
        <v>336</v>
      </c>
      <c r="E27" s="11"/>
      <c r="F27" s="9"/>
      <c r="G27" s="14" t="s">
        <v>336</v>
      </c>
      <c r="H27" s="14"/>
      <c r="I27" s="11"/>
    </row>
    <row r="28" spans="1:9" s="2" customFormat="1" ht="21.75" customHeight="1">
      <c r="A28" s="9"/>
      <c r="B28" s="10"/>
      <c r="C28" s="9"/>
      <c r="D28" s="33" t="s">
        <v>337</v>
      </c>
      <c r="E28" s="11"/>
      <c r="F28" s="9"/>
      <c r="G28" s="14" t="s">
        <v>337</v>
      </c>
      <c r="H28" s="14"/>
      <c r="I28" s="11"/>
    </row>
    <row r="29" spans="1:9" s="2" customFormat="1" ht="21.75" customHeight="1">
      <c r="A29" s="9"/>
      <c r="B29" s="10"/>
      <c r="C29" s="9" t="s">
        <v>343</v>
      </c>
      <c r="D29" s="33" t="s">
        <v>335</v>
      </c>
      <c r="E29" s="11"/>
      <c r="F29" s="9" t="s">
        <v>343</v>
      </c>
      <c r="G29" s="14" t="s">
        <v>335</v>
      </c>
      <c r="H29" s="14"/>
      <c r="I29" s="11"/>
    </row>
    <row r="30" spans="1:9" s="2" customFormat="1" ht="21.75" customHeight="1">
      <c r="A30" s="9"/>
      <c r="B30" s="10"/>
      <c r="C30" s="9"/>
      <c r="D30" s="33" t="s">
        <v>336</v>
      </c>
      <c r="E30" s="11"/>
      <c r="F30" s="9"/>
      <c r="G30" s="14" t="s">
        <v>336</v>
      </c>
      <c r="H30" s="14"/>
      <c r="I30" s="11"/>
    </row>
    <row r="31" spans="1:9" s="2" customFormat="1" ht="21.75" customHeight="1">
      <c r="A31" s="9"/>
      <c r="B31" s="10"/>
      <c r="C31" s="9"/>
      <c r="D31" s="33" t="s">
        <v>337</v>
      </c>
      <c r="E31" s="11"/>
      <c r="F31" s="9"/>
      <c r="G31" s="14" t="s">
        <v>337</v>
      </c>
      <c r="H31" s="14"/>
      <c r="I31" s="11"/>
    </row>
    <row r="32" spans="1:9" s="2" customFormat="1" ht="21.75" customHeight="1">
      <c r="A32" s="9"/>
      <c r="B32" s="10"/>
      <c r="C32" s="9" t="s">
        <v>344</v>
      </c>
      <c r="D32" s="33" t="s">
        <v>335</v>
      </c>
      <c r="E32" s="11"/>
      <c r="F32" s="9" t="s">
        <v>344</v>
      </c>
      <c r="G32" s="14" t="s">
        <v>335</v>
      </c>
      <c r="H32" s="14"/>
      <c r="I32" s="11"/>
    </row>
    <row r="33" spans="1:9" s="2" customFormat="1" ht="21.75" customHeight="1">
      <c r="A33" s="9"/>
      <c r="B33" s="10"/>
      <c r="C33" s="9"/>
      <c r="D33" s="33" t="s">
        <v>336</v>
      </c>
      <c r="E33" s="11"/>
      <c r="F33" s="9"/>
      <c r="G33" s="14" t="s">
        <v>336</v>
      </c>
      <c r="H33" s="14"/>
      <c r="I33" s="11"/>
    </row>
    <row r="34" spans="1:9" s="2" customFormat="1" ht="21.75" customHeight="1">
      <c r="A34" s="9"/>
      <c r="B34" s="10"/>
      <c r="C34" s="9"/>
      <c r="D34" s="33" t="s">
        <v>337</v>
      </c>
      <c r="E34" s="11"/>
      <c r="F34" s="9"/>
      <c r="G34" s="14" t="s">
        <v>337</v>
      </c>
      <c r="H34" s="14"/>
      <c r="I34" s="11"/>
    </row>
    <row r="35" spans="1:9" s="2" customFormat="1" ht="21.75" customHeight="1">
      <c r="A35" s="9"/>
      <c r="B35" s="10"/>
      <c r="C35" s="9" t="s">
        <v>345</v>
      </c>
      <c r="D35" s="33" t="s">
        <v>335</v>
      </c>
      <c r="E35" s="11"/>
      <c r="F35" s="9" t="s">
        <v>345</v>
      </c>
      <c r="G35" s="14" t="s">
        <v>335</v>
      </c>
      <c r="H35" s="14"/>
      <c r="I35" s="11"/>
    </row>
    <row r="36" spans="1:9" s="2" customFormat="1" ht="21.75" customHeight="1">
      <c r="A36" s="9"/>
      <c r="B36" s="10"/>
      <c r="C36" s="9"/>
      <c r="D36" s="33" t="s">
        <v>336</v>
      </c>
      <c r="E36" s="11"/>
      <c r="F36" s="9"/>
      <c r="G36" s="14" t="s">
        <v>336</v>
      </c>
      <c r="H36" s="14"/>
      <c r="I36" s="11"/>
    </row>
    <row r="37" spans="1:9" s="2" customFormat="1" ht="21.75" customHeight="1">
      <c r="A37" s="9"/>
      <c r="B37" s="10"/>
      <c r="C37" s="9"/>
      <c r="D37" s="33" t="s">
        <v>337</v>
      </c>
      <c r="E37" s="11"/>
      <c r="F37" s="9"/>
      <c r="G37" s="14" t="s">
        <v>337</v>
      </c>
      <c r="H37" s="14"/>
      <c r="I37" s="11"/>
    </row>
    <row r="38" spans="1:9" s="2" customFormat="1" ht="21.75" customHeight="1">
      <c r="A38" s="9"/>
      <c r="B38" s="10"/>
      <c r="C38" s="9" t="s">
        <v>151</v>
      </c>
      <c r="D38" s="11"/>
      <c r="E38" s="11"/>
      <c r="F38" s="9" t="s">
        <v>151</v>
      </c>
      <c r="G38" s="14"/>
      <c r="H38" s="14"/>
      <c r="I38" s="11"/>
    </row>
    <row r="39" spans="1:9" s="2" customFormat="1" ht="21.75" customHeight="1">
      <c r="A39" s="9"/>
      <c r="B39" s="9" t="s">
        <v>346</v>
      </c>
      <c r="C39" s="9" t="s">
        <v>347</v>
      </c>
      <c r="D39" s="33" t="s">
        <v>335</v>
      </c>
      <c r="E39" s="10"/>
      <c r="F39" s="9" t="s">
        <v>347</v>
      </c>
      <c r="G39" s="14" t="s">
        <v>335</v>
      </c>
      <c r="H39" s="14"/>
      <c r="I39" s="11"/>
    </row>
    <row r="40" spans="1:9" s="2" customFormat="1" ht="21.75" customHeight="1">
      <c r="A40" s="9"/>
      <c r="B40" s="9"/>
      <c r="C40" s="9"/>
      <c r="D40" s="33" t="s">
        <v>336</v>
      </c>
      <c r="E40" s="9"/>
      <c r="F40" s="9"/>
      <c r="G40" s="14" t="s">
        <v>336</v>
      </c>
      <c r="H40" s="14"/>
      <c r="I40" s="11"/>
    </row>
    <row r="41" spans="1:9" s="2" customFormat="1" ht="21.75" customHeight="1">
      <c r="A41" s="9"/>
      <c r="B41" s="9"/>
      <c r="C41" s="9"/>
      <c r="D41" s="33" t="s">
        <v>337</v>
      </c>
      <c r="E41" s="9"/>
      <c r="F41" s="9"/>
      <c r="G41" s="14" t="s">
        <v>337</v>
      </c>
      <c r="H41" s="14"/>
      <c r="I41" s="11"/>
    </row>
    <row r="42" spans="1:9" s="2" customFormat="1" ht="21.75" customHeight="1">
      <c r="A42" s="9"/>
      <c r="B42" s="9"/>
      <c r="C42" s="9" t="s">
        <v>151</v>
      </c>
      <c r="D42" s="11"/>
      <c r="E42" s="9"/>
      <c r="F42" s="9" t="s">
        <v>151</v>
      </c>
      <c r="G42" s="14"/>
      <c r="H42" s="14"/>
      <c r="I42" s="11"/>
    </row>
    <row r="43" spans="1:9" s="2" customFormat="1" ht="21" customHeight="1">
      <c r="A43" s="19" t="s">
        <v>348</v>
      </c>
      <c r="B43" s="20"/>
      <c r="C43" s="20"/>
      <c r="D43" s="20"/>
      <c r="E43" s="20"/>
      <c r="F43" s="20"/>
      <c r="G43" s="20"/>
      <c r="H43" s="20"/>
      <c r="I43" s="20"/>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H45"/>
  <sheetViews>
    <sheetView zoomScaleSheetLayoutView="100" workbookViewId="0" topLeftCell="A1">
      <selection activeCell="J15" sqref="J15"/>
    </sheetView>
  </sheetViews>
  <sheetFormatPr defaultColWidth="12" defaultRowHeight="11.25"/>
  <cols>
    <col min="1" max="1" width="12" style="2" customWidth="1"/>
    <col min="2" max="2" width="9.66015625" style="2" customWidth="1"/>
    <col min="3" max="3" width="10.33203125" style="2" customWidth="1"/>
    <col min="4" max="4" width="9.33203125" style="2" customWidth="1"/>
    <col min="5" max="5" width="26.16015625" style="2" customWidth="1"/>
    <col min="6" max="8" width="18" style="2" customWidth="1"/>
    <col min="9" max="16384" width="12" style="2" customWidth="1"/>
  </cols>
  <sheetData>
    <row r="1" spans="1:4" s="1" customFormat="1" ht="16.5" customHeight="1">
      <c r="A1" s="4" t="s">
        <v>43</v>
      </c>
      <c r="B1" s="5"/>
      <c r="C1" s="5"/>
      <c r="D1" s="5"/>
    </row>
    <row r="2" spans="1:8" s="2" customFormat="1" ht="23.25" customHeight="1">
      <c r="A2" s="6" t="s">
        <v>353</v>
      </c>
      <c r="B2" s="6"/>
      <c r="C2" s="6"/>
      <c r="D2" s="6"/>
      <c r="E2" s="6"/>
      <c r="F2" s="6"/>
      <c r="G2" s="6"/>
      <c r="H2" s="6"/>
    </row>
    <row r="3" spans="1:8" s="2" customFormat="1" ht="18" customHeight="1">
      <c r="A3" s="7"/>
      <c r="B3" s="7"/>
      <c r="C3" s="7"/>
      <c r="D3" s="7"/>
      <c r="E3" s="7"/>
      <c r="F3" s="7"/>
      <c r="G3" s="7"/>
      <c r="H3" s="7"/>
    </row>
    <row r="4" spans="1:4" s="1" customFormat="1" ht="17.25" customHeight="1">
      <c r="A4" s="8"/>
      <c r="B4" s="8"/>
      <c r="C4" s="8"/>
      <c r="D4" s="8"/>
    </row>
    <row r="5" spans="1:8" s="2" customFormat="1" ht="21.75" customHeight="1">
      <c r="A5" s="9" t="s">
        <v>354</v>
      </c>
      <c r="B5" s="9"/>
      <c r="C5" s="9"/>
      <c r="D5" s="9"/>
      <c r="E5" s="9"/>
      <c r="F5" s="9"/>
      <c r="G5" s="9"/>
      <c r="H5" s="9"/>
    </row>
    <row r="6" spans="1:8" s="2" customFormat="1" ht="21.75" customHeight="1">
      <c r="A6" s="9" t="s">
        <v>355</v>
      </c>
      <c r="B6" s="9" t="s">
        <v>356</v>
      </c>
      <c r="C6" s="9"/>
      <c r="D6" s="10" t="s">
        <v>357</v>
      </c>
      <c r="E6" s="10"/>
      <c r="F6" s="10" t="s">
        <v>358</v>
      </c>
      <c r="G6" s="10"/>
      <c r="H6" s="10"/>
    </row>
    <row r="7" spans="1:8" s="2" customFormat="1" ht="21.75" customHeight="1">
      <c r="A7" s="9"/>
      <c r="B7" s="9"/>
      <c r="C7" s="9"/>
      <c r="D7" s="10"/>
      <c r="E7" s="10"/>
      <c r="F7" s="10" t="s">
        <v>359</v>
      </c>
      <c r="G7" s="10" t="s">
        <v>360</v>
      </c>
      <c r="H7" s="10" t="s">
        <v>361</v>
      </c>
    </row>
    <row r="8" spans="1:8" s="2" customFormat="1" ht="21.75" customHeight="1">
      <c r="A8" s="9"/>
      <c r="B8" s="9" t="s">
        <v>362</v>
      </c>
      <c r="C8" s="9"/>
      <c r="D8" s="9"/>
      <c r="E8" s="9"/>
      <c r="F8" s="11"/>
      <c r="G8" s="11"/>
      <c r="H8" s="11"/>
    </row>
    <row r="9" spans="1:8" s="2" customFormat="1" ht="21.75" customHeight="1">
      <c r="A9" s="9"/>
      <c r="B9" s="9" t="s">
        <v>363</v>
      </c>
      <c r="C9" s="9"/>
      <c r="D9" s="9"/>
      <c r="E9" s="9"/>
      <c r="F9" s="11"/>
      <c r="G9" s="11"/>
      <c r="H9" s="11"/>
    </row>
    <row r="10" spans="1:8" s="2" customFormat="1" ht="21.75" customHeight="1">
      <c r="A10" s="9"/>
      <c r="B10" s="9" t="s">
        <v>364</v>
      </c>
      <c r="C10" s="9"/>
      <c r="D10" s="9"/>
      <c r="E10" s="9"/>
      <c r="F10" s="11"/>
      <c r="G10" s="11"/>
      <c r="H10" s="11"/>
    </row>
    <row r="11" spans="1:8" s="2" customFormat="1" ht="21.75" customHeight="1">
      <c r="A11" s="9"/>
      <c r="B11" s="9" t="s">
        <v>151</v>
      </c>
      <c r="C11" s="9"/>
      <c r="D11" s="9"/>
      <c r="E11" s="9"/>
      <c r="F11" s="11"/>
      <c r="G11" s="11"/>
      <c r="H11" s="11"/>
    </row>
    <row r="12" spans="1:8" s="2" customFormat="1" ht="21.75" customHeight="1">
      <c r="A12" s="9"/>
      <c r="B12" s="9" t="s">
        <v>365</v>
      </c>
      <c r="C12" s="9"/>
      <c r="D12" s="9"/>
      <c r="E12" s="10"/>
      <c r="F12" s="11"/>
      <c r="G12" s="11"/>
      <c r="H12" s="11"/>
    </row>
    <row r="13" spans="1:8" s="2" customFormat="1" ht="73.5" customHeight="1">
      <c r="A13" s="10" t="s">
        <v>366</v>
      </c>
      <c r="B13" s="12" t="s">
        <v>327</v>
      </c>
      <c r="C13" s="13"/>
      <c r="D13" s="13"/>
      <c r="E13" s="13"/>
      <c r="F13" s="13"/>
      <c r="G13" s="13"/>
      <c r="H13" s="13"/>
    </row>
    <row r="14" spans="1:8" s="2" customFormat="1" ht="21.75" customHeight="1">
      <c r="A14" s="9" t="s">
        <v>367</v>
      </c>
      <c r="B14" s="10" t="s">
        <v>368</v>
      </c>
      <c r="C14" s="10" t="s">
        <v>330</v>
      </c>
      <c r="D14" s="10"/>
      <c r="E14" s="10" t="s">
        <v>331</v>
      </c>
      <c r="F14" s="10"/>
      <c r="G14" s="10" t="s">
        <v>332</v>
      </c>
      <c r="H14" s="10"/>
    </row>
    <row r="15" spans="1:8" s="2" customFormat="1" ht="21.75" customHeight="1">
      <c r="A15" s="10"/>
      <c r="B15" s="10" t="s">
        <v>369</v>
      </c>
      <c r="C15" s="10" t="s">
        <v>334</v>
      </c>
      <c r="D15" s="10"/>
      <c r="E15" s="14" t="s">
        <v>335</v>
      </c>
      <c r="F15" s="15"/>
      <c r="G15" s="15"/>
      <c r="H15" s="15"/>
    </row>
    <row r="16" spans="1:8" s="2" customFormat="1" ht="21.75" customHeight="1">
      <c r="A16" s="10"/>
      <c r="B16" s="10"/>
      <c r="C16" s="10"/>
      <c r="D16" s="10"/>
      <c r="E16" s="14" t="s">
        <v>336</v>
      </c>
      <c r="F16" s="15"/>
      <c r="G16" s="15"/>
      <c r="H16" s="15"/>
    </row>
    <row r="17" spans="1:8" s="2" customFormat="1" ht="21.75" customHeight="1">
      <c r="A17" s="10"/>
      <c r="B17" s="10"/>
      <c r="C17" s="10"/>
      <c r="D17" s="10"/>
      <c r="E17" s="14" t="s">
        <v>337</v>
      </c>
      <c r="F17" s="15"/>
      <c r="G17" s="15"/>
      <c r="H17" s="15"/>
    </row>
    <row r="18" spans="1:8" s="2" customFormat="1" ht="21.75" customHeight="1">
      <c r="A18" s="10"/>
      <c r="B18" s="10"/>
      <c r="C18" s="9" t="s">
        <v>338</v>
      </c>
      <c r="D18" s="9"/>
      <c r="E18" s="14" t="s">
        <v>335</v>
      </c>
      <c r="F18" s="15"/>
      <c r="G18" s="15"/>
      <c r="H18" s="15"/>
    </row>
    <row r="19" spans="1:8" s="2" customFormat="1" ht="21.75" customHeight="1">
      <c r="A19" s="10"/>
      <c r="B19" s="10"/>
      <c r="C19" s="9"/>
      <c r="D19" s="9"/>
      <c r="E19" s="14" t="s">
        <v>336</v>
      </c>
      <c r="F19" s="15"/>
      <c r="G19" s="16"/>
      <c r="H19" s="16"/>
    </row>
    <row r="20" spans="1:8" s="2" customFormat="1" ht="21.75" customHeight="1">
      <c r="A20" s="10"/>
      <c r="B20" s="10"/>
      <c r="C20" s="9"/>
      <c r="D20" s="9"/>
      <c r="E20" s="14" t="s">
        <v>337</v>
      </c>
      <c r="F20" s="17"/>
      <c r="G20" s="15"/>
      <c r="H20" s="15"/>
    </row>
    <row r="21" spans="1:8" s="2" customFormat="1" ht="21.75" customHeight="1">
      <c r="A21" s="10"/>
      <c r="B21" s="10"/>
      <c r="C21" s="9" t="s">
        <v>339</v>
      </c>
      <c r="D21" s="9"/>
      <c r="E21" s="14" t="s">
        <v>335</v>
      </c>
      <c r="F21" s="17"/>
      <c r="G21" s="15"/>
      <c r="H21" s="15"/>
    </row>
    <row r="22" spans="1:8" s="2" customFormat="1" ht="21.75" customHeight="1">
      <c r="A22" s="10"/>
      <c r="B22" s="10"/>
      <c r="C22" s="9"/>
      <c r="D22" s="9"/>
      <c r="E22" s="14" t="s">
        <v>336</v>
      </c>
      <c r="F22" s="15"/>
      <c r="G22" s="18"/>
      <c r="H22" s="18"/>
    </row>
    <row r="23" spans="1:8" s="2" customFormat="1" ht="21.75" customHeight="1">
      <c r="A23" s="10"/>
      <c r="B23" s="10"/>
      <c r="C23" s="9"/>
      <c r="D23" s="9"/>
      <c r="E23" s="14" t="s">
        <v>337</v>
      </c>
      <c r="F23" s="15"/>
      <c r="G23" s="15"/>
      <c r="H23" s="15"/>
    </row>
    <row r="24" spans="1:8" s="2" customFormat="1" ht="21.75" customHeight="1">
      <c r="A24" s="10"/>
      <c r="B24" s="10"/>
      <c r="C24" s="9" t="s">
        <v>340</v>
      </c>
      <c r="D24" s="9"/>
      <c r="E24" s="14" t="s">
        <v>335</v>
      </c>
      <c r="F24" s="15"/>
      <c r="G24" s="15"/>
      <c r="H24" s="15"/>
    </row>
    <row r="25" spans="1:8" s="2" customFormat="1" ht="21.75" customHeight="1">
      <c r="A25" s="10"/>
      <c r="B25" s="10"/>
      <c r="C25" s="9"/>
      <c r="D25" s="9"/>
      <c r="E25" s="14" t="s">
        <v>336</v>
      </c>
      <c r="F25" s="15"/>
      <c r="G25" s="15"/>
      <c r="H25" s="15"/>
    </row>
    <row r="26" spans="1:8" s="2" customFormat="1" ht="21.75" customHeight="1">
      <c r="A26" s="10"/>
      <c r="B26" s="10"/>
      <c r="C26" s="9"/>
      <c r="D26" s="9"/>
      <c r="E26" s="14" t="s">
        <v>337</v>
      </c>
      <c r="F26" s="15"/>
      <c r="G26" s="15"/>
      <c r="H26" s="15"/>
    </row>
    <row r="27" spans="1:8" s="2" customFormat="1" ht="21.75" customHeight="1">
      <c r="A27" s="10"/>
      <c r="B27" s="10"/>
      <c r="C27" s="9" t="s">
        <v>151</v>
      </c>
      <c r="D27" s="9"/>
      <c r="E27" s="15"/>
      <c r="F27" s="15"/>
      <c r="G27" s="15"/>
      <c r="H27" s="15"/>
    </row>
    <row r="28" spans="1:8" s="2" customFormat="1" ht="21.75" customHeight="1">
      <c r="A28" s="10"/>
      <c r="B28" s="10" t="s">
        <v>370</v>
      </c>
      <c r="C28" s="9" t="s">
        <v>342</v>
      </c>
      <c r="D28" s="9"/>
      <c r="E28" s="14" t="s">
        <v>335</v>
      </c>
      <c r="F28" s="15"/>
      <c r="G28" s="15"/>
      <c r="H28" s="15"/>
    </row>
    <row r="29" spans="1:8" s="2" customFormat="1" ht="21.75" customHeight="1">
      <c r="A29" s="10"/>
      <c r="B29" s="10"/>
      <c r="C29" s="9"/>
      <c r="D29" s="9"/>
      <c r="E29" s="14" t="s">
        <v>336</v>
      </c>
      <c r="F29" s="15"/>
      <c r="G29" s="15"/>
      <c r="H29" s="15"/>
    </row>
    <row r="30" spans="1:8" s="2" customFormat="1" ht="21.75" customHeight="1">
      <c r="A30" s="10"/>
      <c r="B30" s="10"/>
      <c r="C30" s="9"/>
      <c r="D30" s="9"/>
      <c r="E30" s="14" t="s">
        <v>337</v>
      </c>
      <c r="F30" s="15"/>
      <c r="G30" s="15"/>
      <c r="H30" s="15"/>
    </row>
    <row r="31" spans="1:8" s="2" customFormat="1" ht="21.75" customHeight="1">
      <c r="A31" s="10"/>
      <c r="B31" s="10"/>
      <c r="C31" s="9" t="s">
        <v>343</v>
      </c>
      <c r="D31" s="9"/>
      <c r="E31" s="14" t="s">
        <v>335</v>
      </c>
      <c r="F31" s="15"/>
      <c r="G31" s="15"/>
      <c r="H31" s="15"/>
    </row>
    <row r="32" spans="1:8" s="2" customFormat="1" ht="21.75" customHeight="1">
      <c r="A32" s="10"/>
      <c r="B32" s="10"/>
      <c r="C32" s="9"/>
      <c r="D32" s="9"/>
      <c r="E32" s="14" t="s">
        <v>336</v>
      </c>
      <c r="F32" s="15"/>
      <c r="G32" s="15"/>
      <c r="H32" s="15"/>
    </row>
    <row r="33" spans="1:8" s="2" customFormat="1" ht="21.75" customHeight="1">
      <c r="A33" s="10"/>
      <c r="B33" s="10"/>
      <c r="C33" s="9"/>
      <c r="D33" s="9"/>
      <c r="E33" s="14" t="s">
        <v>337</v>
      </c>
      <c r="F33" s="15"/>
      <c r="G33" s="15"/>
      <c r="H33" s="15"/>
    </row>
    <row r="34" spans="1:8" s="2" customFormat="1" ht="21.75" customHeight="1">
      <c r="A34" s="10"/>
      <c r="B34" s="10"/>
      <c r="C34" s="9" t="s">
        <v>344</v>
      </c>
      <c r="D34" s="9"/>
      <c r="E34" s="14" t="s">
        <v>335</v>
      </c>
      <c r="F34" s="15"/>
      <c r="G34" s="15"/>
      <c r="H34" s="15"/>
    </row>
    <row r="35" spans="1:8" s="2" customFormat="1" ht="21.75" customHeight="1">
      <c r="A35" s="10"/>
      <c r="B35" s="10"/>
      <c r="C35" s="9"/>
      <c r="D35" s="9"/>
      <c r="E35" s="14" t="s">
        <v>336</v>
      </c>
      <c r="F35" s="15"/>
      <c r="G35" s="15"/>
      <c r="H35" s="15"/>
    </row>
    <row r="36" spans="1:8" s="2" customFormat="1" ht="21.75" customHeight="1">
      <c r="A36" s="10"/>
      <c r="B36" s="10"/>
      <c r="C36" s="9"/>
      <c r="D36" s="9"/>
      <c r="E36" s="14" t="s">
        <v>337</v>
      </c>
      <c r="F36" s="15"/>
      <c r="G36" s="15"/>
      <c r="H36" s="15"/>
    </row>
    <row r="37" spans="1:8" s="2" customFormat="1" ht="21.75" customHeight="1">
      <c r="A37" s="10"/>
      <c r="B37" s="10"/>
      <c r="C37" s="9" t="s">
        <v>345</v>
      </c>
      <c r="D37" s="9"/>
      <c r="E37" s="14" t="s">
        <v>335</v>
      </c>
      <c r="F37" s="15"/>
      <c r="G37" s="15"/>
      <c r="H37" s="15"/>
    </row>
    <row r="38" spans="1:8" s="2" customFormat="1" ht="21.75" customHeight="1">
      <c r="A38" s="10"/>
      <c r="B38" s="10"/>
      <c r="C38" s="9"/>
      <c r="D38" s="9"/>
      <c r="E38" s="14" t="s">
        <v>336</v>
      </c>
      <c r="F38" s="15"/>
      <c r="G38" s="15"/>
      <c r="H38" s="15"/>
    </row>
    <row r="39" spans="1:8" s="2" customFormat="1" ht="21.75" customHeight="1">
      <c r="A39" s="10"/>
      <c r="B39" s="10"/>
      <c r="C39" s="9"/>
      <c r="D39" s="9"/>
      <c r="E39" s="14" t="s">
        <v>337</v>
      </c>
      <c r="F39" s="15"/>
      <c r="G39" s="15"/>
      <c r="H39" s="15"/>
    </row>
    <row r="40" spans="1:8" s="2" customFormat="1" ht="21.75" customHeight="1">
      <c r="A40" s="10"/>
      <c r="B40" s="10"/>
      <c r="C40" s="9" t="s">
        <v>151</v>
      </c>
      <c r="D40" s="9"/>
      <c r="E40" s="15"/>
      <c r="F40" s="15"/>
      <c r="G40" s="15"/>
      <c r="H40" s="15"/>
    </row>
    <row r="41" spans="1:8" s="2" customFormat="1" ht="21.75" customHeight="1">
      <c r="A41" s="10"/>
      <c r="B41" s="9" t="s">
        <v>371</v>
      </c>
      <c r="C41" s="9" t="s">
        <v>347</v>
      </c>
      <c r="D41" s="9"/>
      <c r="E41" s="14" t="s">
        <v>335</v>
      </c>
      <c r="F41" s="15"/>
      <c r="G41" s="15"/>
      <c r="H41" s="15"/>
    </row>
    <row r="42" spans="1:8" s="2" customFormat="1" ht="21.75" customHeight="1">
      <c r="A42" s="10"/>
      <c r="B42" s="9"/>
      <c r="C42" s="9"/>
      <c r="D42" s="9"/>
      <c r="E42" s="14" t="s">
        <v>336</v>
      </c>
      <c r="F42" s="15"/>
      <c r="G42" s="15"/>
      <c r="H42" s="15"/>
    </row>
    <row r="43" spans="1:8" s="2" customFormat="1" ht="21.75" customHeight="1">
      <c r="A43" s="10"/>
      <c r="B43" s="9"/>
      <c r="C43" s="9"/>
      <c r="D43" s="9"/>
      <c r="E43" s="14" t="s">
        <v>337</v>
      </c>
      <c r="F43" s="15"/>
      <c r="G43" s="15"/>
      <c r="H43" s="15"/>
    </row>
    <row r="44" spans="1:8" s="2" customFormat="1" ht="21.75" customHeight="1">
      <c r="A44" s="10"/>
      <c r="B44" s="9"/>
      <c r="C44" s="9" t="s">
        <v>151</v>
      </c>
      <c r="D44" s="9"/>
      <c r="E44" s="15"/>
      <c r="F44" s="15"/>
      <c r="G44" s="15"/>
      <c r="H44" s="15"/>
    </row>
    <row r="45" spans="1:8" s="3" customFormat="1" ht="24" customHeight="1">
      <c r="A45" s="19" t="s">
        <v>372</v>
      </c>
      <c r="B45" s="20"/>
      <c r="C45" s="20"/>
      <c r="D45" s="20"/>
      <c r="E45" s="20"/>
      <c r="F45" s="20"/>
      <c r="G45" s="20"/>
      <c r="H45" s="20"/>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18:D20"/>
    <mergeCell ref="C21:D23"/>
    <mergeCell ref="C24:D26"/>
    <mergeCell ref="C28:D30"/>
    <mergeCell ref="C31:D33"/>
    <mergeCell ref="C34:D36"/>
    <mergeCell ref="C37:D39"/>
    <mergeCell ref="C41:D43"/>
  </mergeCells>
  <printOptions/>
  <pageMargins left="0.19652777777777777" right="0.11805555555555555" top="0.4326388888888889" bottom="0.5506944444444445" header="0.19652777777777777" footer="0.15694444444444444"/>
  <pageSetup orientation="portrait" paperSize="9"/>
</worksheet>
</file>

<file path=xl/worksheets/sheet19.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workbookViewId="0" topLeftCell="A1">
      <selection activeCell="L15" sqref="L15"/>
    </sheetView>
  </sheetViews>
  <sheetFormatPr defaultColWidth="9.33203125" defaultRowHeight="11.25"/>
  <cols>
    <col min="1" max="1" width="19.33203125" style="84" customWidth="1"/>
    <col min="2" max="9" width="9.33203125" style="84" customWidth="1"/>
    <col min="10" max="10" width="31.33203125" style="84" customWidth="1"/>
    <col min="11" max="11" width="14.33203125" style="84" customWidth="1"/>
    <col min="12" max="12" width="49.33203125" style="84" customWidth="1"/>
    <col min="13" max="16384" width="9.33203125" style="84" customWidth="1"/>
  </cols>
  <sheetData>
    <row r="1" spans="1:12" ht="21.75">
      <c r="A1" s="192" t="s">
        <v>5</v>
      </c>
      <c r="B1" s="192"/>
      <c r="C1" s="192"/>
      <c r="D1" s="192"/>
      <c r="E1" s="192"/>
      <c r="F1" s="192"/>
      <c r="G1" s="192"/>
      <c r="H1" s="192"/>
      <c r="I1" s="192"/>
      <c r="J1" s="192"/>
      <c r="K1" s="192"/>
      <c r="L1" s="192"/>
    </row>
    <row r="2" spans="1:12" s="189" customFormat="1" ht="9" customHeight="1">
      <c r="A2" s="193" t="s">
        <v>6</v>
      </c>
      <c r="B2" s="194" t="s">
        <v>7</v>
      </c>
      <c r="C2" s="194"/>
      <c r="D2" s="194"/>
      <c r="E2" s="194"/>
      <c r="F2" s="194"/>
      <c r="G2" s="194"/>
      <c r="H2" s="194"/>
      <c r="I2" s="194"/>
      <c r="J2" s="194"/>
      <c r="K2" s="194" t="s">
        <v>8</v>
      </c>
      <c r="L2" s="194" t="s">
        <v>9</v>
      </c>
    </row>
    <row r="3" spans="1:12" ht="10.5">
      <c r="A3" s="193"/>
      <c r="B3" s="194"/>
      <c r="C3" s="194"/>
      <c r="D3" s="194"/>
      <c r="E3" s="194"/>
      <c r="F3" s="194"/>
      <c r="G3" s="194"/>
      <c r="H3" s="194"/>
      <c r="I3" s="194"/>
      <c r="J3" s="194"/>
      <c r="K3" s="194"/>
      <c r="L3" s="194"/>
    </row>
    <row r="4" spans="1:12" s="190" customFormat="1" ht="24.75" customHeight="1">
      <c r="A4" s="195" t="s">
        <v>10</v>
      </c>
      <c r="B4" s="196" t="s">
        <v>11</v>
      </c>
      <c r="C4" s="197"/>
      <c r="D4" s="197"/>
      <c r="E4" s="197"/>
      <c r="F4" s="197"/>
      <c r="G4" s="197"/>
      <c r="H4" s="197"/>
      <c r="I4" s="197"/>
      <c r="J4" s="197"/>
      <c r="K4" s="206" t="s">
        <v>12</v>
      </c>
      <c r="L4" s="207"/>
    </row>
    <row r="5" spans="1:12" s="190" customFormat="1" ht="24.75" customHeight="1">
      <c r="A5" s="195" t="s">
        <v>13</v>
      </c>
      <c r="B5" s="196" t="s">
        <v>14</v>
      </c>
      <c r="C5" s="197"/>
      <c r="D5" s="197"/>
      <c r="E5" s="197"/>
      <c r="F5" s="197"/>
      <c r="G5" s="197"/>
      <c r="H5" s="197"/>
      <c r="I5" s="197"/>
      <c r="J5" s="197"/>
      <c r="K5" s="206" t="s">
        <v>12</v>
      </c>
      <c r="L5" s="208"/>
    </row>
    <row r="6" spans="1:12" s="190" customFormat="1" ht="24.75" customHeight="1">
      <c r="A6" s="195" t="s">
        <v>15</v>
      </c>
      <c r="B6" s="196" t="s">
        <v>16</v>
      </c>
      <c r="C6" s="197"/>
      <c r="D6" s="197"/>
      <c r="E6" s="197"/>
      <c r="F6" s="197"/>
      <c r="G6" s="197"/>
      <c r="H6" s="197"/>
      <c r="I6" s="197"/>
      <c r="J6" s="197"/>
      <c r="K6" s="206" t="s">
        <v>12</v>
      </c>
      <c r="L6" s="208"/>
    </row>
    <row r="7" spans="1:12" s="190" customFormat="1" ht="24.75" customHeight="1">
      <c r="A7" s="195" t="s">
        <v>17</v>
      </c>
      <c r="B7" s="196" t="s">
        <v>18</v>
      </c>
      <c r="C7" s="197"/>
      <c r="D7" s="197"/>
      <c r="E7" s="197"/>
      <c r="F7" s="197"/>
      <c r="G7" s="197"/>
      <c r="H7" s="197"/>
      <c r="I7" s="197"/>
      <c r="J7" s="197"/>
      <c r="K7" s="206" t="s">
        <v>12</v>
      </c>
      <c r="L7" s="197"/>
    </row>
    <row r="8" spans="1:12" s="190" customFormat="1" ht="24.75" customHeight="1">
      <c r="A8" s="195" t="s">
        <v>19</v>
      </c>
      <c r="B8" s="196" t="s">
        <v>20</v>
      </c>
      <c r="C8" s="197"/>
      <c r="D8" s="197"/>
      <c r="E8" s="197"/>
      <c r="F8" s="197"/>
      <c r="G8" s="197"/>
      <c r="H8" s="197"/>
      <c r="I8" s="197"/>
      <c r="J8" s="197"/>
      <c r="K8" s="206" t="s">
        <v>12</v>
      </c>
      <c r="L8" s="209"/>
    </row>
    <row r="9" spans="1:12" s="190" customFormat="1" ht="24.75" customHeight="1">
      <c r="A9" s="195" t="s">
        <v>21</v>
      </c>
      <c r="B9" s="196" t="s">
        <v>22</v>
      </c>
      <c r="C9" s="197"/>
      <c r="D9" s="197"/>
      <c r="E9" s="197"/>
      <c r="F9" s="197"/>
      <c r="G9" s="197"/>
      <c r="H9" s="197"/>
      <c r="I9" s="197"/>
      <c r="J9" s="197"/>
      <c r="K9" s="206" t="s">
        <v>12</v>
      </c>
      <c r="L9" s="209"/>
    </row>
    <row r="10" spans="1:12" s="190" customFormat="1" ht="24.75" customHeight="1">
      <c r="A10" s="195" t="s">
        <v>23</v>
      </c>
      <c r="B10" s="196" t="s">
        <v>24</v>
      </c>
      <c r="C10" s="197"/>
      <c r="D10" s="197"/>
      <c r="E10" s="197"/>
      <c r="F10" s="197"/>
      <c r="G10" s="197"/>
      <c r="H10" s="197"/>
      <c r="I10" s="197"/>
      <c r="J10" s="197"/>
      <c r="K10" s="206" t="s">
        <v>12</v>
      </c>
      <c r="L10" s="209"/>
    </row>
    <row r="11" spans="1:12" s="190" customFormat="1" ht="24.75" customHeight="1">
      <c r="A11" s="195" t="s">
        <v>25</v>
      </c>
      <c r="B11" s="196" t="s">
        <v>26</v>
      </c>
      <c r="C11" s="197"/>
      <c r="D11" s="197"/>
      <c r="E11" s="197"/>
      <c r="F11" s="197"/>
      <c r="G11" s="197"/>
      <c r="H11" s="197"/>
      <c r="I11" s="197"/>
      <c r="J11" s="197"/>
      <c r="K11" s="206" t="s">
        <v>12</v>
      </c>
      <c r="L11" s="209"/>
    </row>
    <row r="12" spans="1:12" s="190" customFormat="1" ht="24.75" customHeight="1">
      <c r="A12" s="195" t="s">
        <v>27</v>
      </c>
      <c r="B12" s="196" t="s">
        <v>28</v>
      </c>
      <c r="C12" s="197"/>
      <c r="D12" s="197"/>
      <c r="E12" s="197"/>
      <c r="F12" s="197"/>
      <c r="G12" s="197"/>
      <c r="H12" s="197"/>
      <c r="I12" s="197"/>
      <c r="J12" s="197"/>
      <c r="K12" s="206" t="s">
        <v>29</v>
      </c>
      <c r="L12" s="208" t="s">
        <v>30</v>
      </c>
    </row>
    <row r="13" spans="1:12" s="190" customFormat="1" ht="24.75" customHeight="1">
      <c r="A13" s="195" t="s">
        <v>31</v>
      </c>
      <c r="B13" s="198" t="s">
        <v>32</v>
      </c>
      <c r="C13" s="199"/>
      <c r="D13" s="199"/>
      <c r="E13" s="199"/>
      <c r="F13" s="199"/>
      <c r="G13" s="199"/>
      <c r="H13" s="199"/>
      <c r="I13" s="199"/>
      <c r="J13" s="199"/>
      <c r="K13" s="206" t="s">
        <v>12</v>
      </c>
      <c r="L13" s="207"/>
    </row>
    <row r="14" spans="1:12" s="190" customFormat="1" ht="24.75" customHeight="1">
      <c r="A14" s="195" t="s">
        <v>33</v>
      </c>
      <c r="B14" s="198" t="s">
        <v>34</v>
      </c>
      <c r="C14" s="199"/>
      <c r="D14" s="199"/>
      <c r="E14" s="199"/>
      <c r="F14" s="199"/>
      <c r="G14" s="199"/>
      <c r="H14" s="199"/>
      <c r="I14" s="199"/>
      <c r="J14" s="199"/>
      <c r="K14" s="206" t="s">
        <v>29</v>
      </c>
      <c r="L14" s="208" t="s">
        <v>35</v>
      </c>
    </row>
    <row r="15" spans="1:12" s="190" customFormat="1" ht="24.75" customHeight="1">
      <c r="A15" s="195" t="s">
        <v>36</v>
      </c>
      <c r="B15" s="200" t="s">
        <v>37</v>
      </c>
      <c r="C15" s="201"/>
      <c r="D15" s="201"/>
      <c r="E15" s="201"/>
      <c r="F15" s="201"/>
      <c r="G15" s="201"/>
      <c r="H15" s="201"/>
      <c r="I15" s="201"/>
      <c r="J15" s="201"/>
      <c r="K15" s="206" t="s">
        <v>12</v>
      </c>
      <c r="L15" s="210"/>
    </row>
    <row r="16" spans="1:12" s="191" customFormat="1" ht="27" customHeight="1">
      <c r="A16" s="195" t="s">
        <v>38</v>
      </c>
      <c r="B16" s="202" t="s">
        <v>39</v>
      </c>
      <c r="C16" s="203"/>
      <c r="D16" s="203"/>
      <c r="E16" s="203"/>
      <c r="F16" s="203"/>
      <c r="G16" s="203"/>
      <c r="H16" s="203"/>
      <c r="I16" s="203"/>
      <c r="J16" s="203"/>
      <c r="K16" s="206" t="s">
        <v>12</v>
      </c>
      <c r="L16" s="194"/>
    </row>
    <row r="17" spans="1:12" ht="27" customHeight="1">
      <c r="A17" s="195" t="s">
        <v>40</v>
      </c>
      <c r="B17" s="204" t="s">
        <v>41</v>
      </c>
      <c r="C17" s="205"/>
      <c r="D17" s="205"/>
      <c r="E17" s="205"/>
      <c r="F17" s="205"/>
      <c r="G17" s="205"/>
      <c r="H17" s="205"/>
      <c r="I17" s="205"/>
      <c r="J17" s="211"/>
      <c r="K17" s="206" t="s">
        <v>29</v>
      </c>
      <c r="L17" s="208" t="s">
        <v>42</v>
      </c>
    </row>
    <row r="18" spans="1:12" ht="27" customHeight="1">
      <c r="A18" s="195" t="s">
        <v>43</v>
      </c>
      <c r="B18" s="204" t="s">
        <v>44</v>
      </c>
      <c r="C18" s="205"/>
      <c r="D18" s="205"/>
      <c r="E18" s="205"/>
      <c r="F18" s="205"/>
      <c r="G18" s="205"/>
      <c r="H18" s="205"/>
      <c r="I18" s="205"/>
      <c r="J18" s="211"/>
      <c r="K18" s="206" t="s">
        <v>29</v>
      </c>
      <c r="L18" s="208" t="s">
        <v>42</v>
      </c>
    </row>
  </sheetData>
  <sheetProtection/>
  <mergeCells count="20">
    <mergeCell ref="A1:L1"/>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A2:A3"/>
    <mergeCell ref="K2:K3"/>
    <mergeCell ref="L2:L3"/>
    <mergeCell ref="B2:J3"/>
  </mergeCells>
  <printOptions/>
  <pageMargins left="0.75" right="0.75" top="1" bottom="1" header="0.5" footer="0.5"/>
  <pageSetup fitToHeight="0" fitToWidth="1" horizontalDpi="600" verticalDpi="600" orientation="landscape" paperSize="9" scale="85"/>
</worksheet>
</file>

<file path=xl/worksheets/sheet3.xml><?xml version="1.0" encoding="utf-8"?>
<worksheet xmlns="http://schemas.openxmlformats.org/spreadsheetml/2006/main" xmlns:r="http://schemas.openxmlformats.org/officeDocument/2006/relationships">
  <dimension ref="A1:H45"/>
  <sheetViews>
    <sheetView showGridLines="0" showZeros="0" workbookViewId="0" topLeftCell="B1">
      <selection activeCell="F14" sqref="F14"/>
    </sheetView>
  </sheetViews>
  <sheetFormatPr defaultColWidth="9.16015625" defaultRowHeight="12.75" customHeight="1"/>
  <cols>
    <col min="1" max="1" width="40.5" style="0" customWidth="1"/>
    <col min="2" max="2" width="23.33203125" style="183" customWidth="1"/>
    <col min="3" max="3" width="41" style="0" customWidth="1"/>
    <col min="4" max="4" width="28.66015625" style="183" customWidth="1"/>
    <col min="5" max="5" width="43" style="0" customWidth="1"/>
    <col min="6" max="6" width="24.16015625" style="0" customWidth="1"/>
  </cols>
  <sheetData>
    <row r="1" spans="1:6" ht="22.5" customHeight="1">
      <c r="A1" s="152" t="s">
        <v>10</v>
      </c>
      <c r="B1" s="153"/>
      <c r="C1" s="153"/>
      <c r="D1" s="153"/>
      <c r="E1" s="153"/>
      <c r="F1" s="154"/>
    </row>
    <row r="2" spans="1:6" ht="22.5" customHeight="1">
      <c r="A2" s="155" t="s">
        <v>11</v>
      </c>
      <c r="B2" s="156"/>
      <c r="C2" s="156"/>
      <c r="D2" s="156"/>
      <c r="E2" s="156"/>
      <c r="F2" s="156"/>
    </row>
    <row r="3" spans="1:6" ht="22.5" customHeight="1">
      <c r="A3" s="157"/>
      <c r="B3" s="157"/>
      <c r="C3" s="158"/>
      <c r="D3" s="158"/>
      <c r="E3" s="160"/>
      <c r="F3" s="161" t="s">
        <v>45</v>
      </c>
    </row>
    <row r="4" spans="1:6" ht="22.5" customHeight="1">
      <c r="A4" s="162" t="s">
        <v>46</v>
      </c>
      <c r="B4" s="162"/>
      <c r="C4" s="162" t="s">
        <v>47</v>
      </c>
      <c r="D4" s="162"/>
      <c r="E4" s="162"/>
      <c r="F4" s="162"/>
    </row>
    <row r="5" spans="1:6" ht="22.5" customHeight="1">
      <c r="A5" s="162" t="s">
        <v>48</v>
      </c>
      <c r="B5" s="162" t="s">
        <v>49</v>
      </c>
      <c r="C5" s="162" t="s">
        <v>50</v>
      </c>
      <c r="D5" s="162" t="s">
        <v>49</v>
      </c>
      <c r="E5" s="162" t="s">
        <v>51</v>
      </c>
      <c r="F5" s="162" t="s">
        <v>49</v>
      </c>
    </row>
    <row r="6" spans="1:6" ht="22.5" customHeight="1">
      <c r="A6" s="163" t="s">
        <v>52</v>
      </c>
      <c r="B6" s="164">
        <f>SUM(B7,B12,B13,B15,B16,B17)</f>
        <v>823.55</v>
      </c>
      <c r="C6" s="163" t="s">
        <v>52</v>
      </c>
      <c r="D6" s="164">
        <v>823.55</v>
      </c>
      <c r="E6" s="165" t="s">
        <v>52</v>
      </c>
      <c r="F6" s="164">
        <v>823.55</v>
      </c>
    </row>
    <row r="7" spans="1:6" ht="22.5" customHeight="1">
      <c r="A7" s="166" t="s">
        <v>53</v>
      </c>
      <c r="B7" s="164">
        <v>823.55</v>
      </c>
      <c r="C7" s="167" t="s">
        <v>54</v>
      </c>
      <c r="D7" s="164"/>
      <c r="E7" s="165" t="s">
        <v>55</v>
      </c>
      <c r="F7" s="164">
        <v>339.33</v>
      </c>
    </row>
    <row r="8" spans="1:8" ht="22.5" customHeight="1">
      <c r="A8" s="166" t="s">
        <v>56</v>
      </c>
      <c r="B8" s="164">
        <v>823.55</v>
      </c>
      <c r="C8" s="167" t="s">
        <v>57</v>
      </c>
      <c r="D8" s="164"/>
      <c r="E8" s="165" t="s">
        <v>58</v>
      </c>
      <c r="F8" s="164">
        <v>278.09</v>
      </c>
      <c r="H8" s="85"/>
    </row>
    <row r="9" spans="1:6" ht="22.5" customHeight="1">
      <c r="A9" s="168" t="s">
        <v>59</v>
      </c>
      <c r="B9" s="164">
        <v>484.22</v>
      </c>
      <c r="C9" s="167" t="s">
        <v>60</v>
      </c>
      <c r="D9" s="164"/>
      <c r="E9" s="165" t="s">
        <v>61</v>
      </c>
      <c r="F9" s="164">
        <v>55.39</v>
      </c>
    </row>
    <row r="10" spans="1:6" ht="22.5" customHeight="1">
      <c r="A10" s="166" t="s">
        <v>62</v>
      </c>
      <c r="B10" s="164"/>
      <c r="C10" s="167" t="s">
        <v>63</v>
      </c>
      <c r="D10" s="164">
        <v>823.55</v>
      </c>
      <c r="E10" s="165" t="s">
        <v>64</v>
      </c>
      <c r="F10" s="164">
        <v>5.85</v>
      </c>
    </row>
    <row r="11" spans="1:6" ht="22.5" customHeight="1">
      <c r="A11" s="166" t="s">
        <v>65</v>
      </c>
      <c r="B11" s="164"/>
      <c r="C11" s="167" t="s">
        <v>66</v>
      </c>
      <c r="D11" s="164"/>
      <c r="E11" s="165" t="s">
        <v>67</v>
      </c>
      <c r="F11" s="101"/>
    </row>
    <row r="12" spans="1:6" ht="22.5" customHeight="1">
      <c r="A12" s="166" t="s">
        <v>68</v>
      </c>
      <c r="B12" s="164"/>
      <c r="C12" s="167" t="s">
        <v>69</v>
      </c>
      <c r="D12" s="164"/>
      <c r="E12" s="165" t="s">
        <v>70</v>
      </c>
      <c r="F12" s="164">
        <v>484.22</v>
      </c>
    </row>
    <row r="13" spans="1:6" ht="22.5" customHeight="1">
      <c r="A13" s="166" t="s">
        <v>71</v>
      </c>
      <c r="B13" s="164"/>
      <c r="C13" s="167" t="s">
        <v>72</v>
      </c>
      <c r="D13" s="164"/>
      <c r="E13" s="165" t="s">
        <v>58</v>
      </c>
      <c r="F13" s="164"/>
    </row>
    <row r="14" spans="1:6" ht="22.5" customHeight="1">
      <c r="A14" s="166" t="s">
        <v>73</v>
      </c>
      <c r="B14" s="164"/>
      <c r="C14" s="167" t="s">
        <v>74</v>
      </c>
      <c r="D14" s="164"/>
      <c r="E14" s="165" t="s">
        <v>61</v>
      </c>
      <c r="F14" s="164">
        <v>253.01</v>
      </c>
    </row>
    <row r="15" spans="1:6" ht="22.5" customHeight="1">
      <c r="A15" s="166" t="s">
        <v>75</v>
      </c>
      <c r="B15" s="164"/>
      <c r="C15" s="167" t="s">
        <v>76</v>
      </c>
      <c r="D15" s="164"/>
      <c r="E15" s="165" t="s">
        <v>77</v>
      </c>
      <c r="F15" s="164"/>
    </row>
    <row r="16" spans="1:6" ht="22.5" customHeight="1">
      <c r="A16" s="170" t="s">
        <v>78</v>
      </c>
      <c r="B16" s="164"/>
      <c r="C16" s="167" t="s">
        <v>79</v>
      </c>
      <c r="D16" s="164"/>
      <c r="E16" s="165" t="s">
        <v>80</v>
      </c>
      <c r="F16" s="164"/>
    </row>
    <row r="17" spans="1:6" ht="22.5" customHeight="1">
      <c r="A17" s="170" t="s">
        <v>81</v>
      </c>
      <c r="B17" s="164"/>
      <c r="C17" s="167" t="s">
        <v>82</v>
      </c>
      <c r="D17" s="164"/>
      <c r="E17" s="165" t="s">
        <v>83</v>
      </c>
      <c r="F17" s="164"/>
    </row>
    <row r="18" spans="1:6" ht="22.5" customHeight="1">
      <c r="A18" s="170"/>
      <c r="B18" s="171"/>
      <c r="C18" s="167" t="s">
        <v>84</v>
      </c>
      <c r="D18" s="164"/>
      <c r="E18" s="165" t="s">
        <v>85</v>
      </c>
      <c r="F18" s="164">
        <v>231.21</v>
      </c>
    </row>
    <row r="19" spans="1:6" ht="22.5" customHeight="1">
      <c r="A19" s="140"/>
      <c r="B19" s="172"/>
      <c r="C19" s="167" t="s">
        <v>86</v>
      </c>
      <c r="D19" s="164"/>
      <c r="E19" s="165" t="s">
        <v>87</v>
      </c>
      <c r="F19" s="164"/>
    </row>
    <row r="20" spans="1:6" ht="22.5" customHeight="1">
      <c r="A20" s="140"/>
      <c r="B20" s="171"/>
      <c r="C20" s="167" t="s">
        <v>88</v>
      </c>
      <c r="D20" s="164"/>
      <c r="E20" s="165" t="s">
        <v>89</v>
      </c>
      <c r="F20" s="164"/>
    </row>
    <row r="21" spans="1:6" ht="22.5" customHeight="1">
      <c r="A21" s="173"/>
      <c r="B21" s="171"/>
      <c r="C21" s="167" t="s">
        <v>90</v>
      </c>
      <c r="D21" s="164"/>
      <c r="E21" s="165" t="s">
        <v>91</v>
      </c>
      <c r="F21" s="164"/>
    </row>
    <row r="22" spans="1:6" ht="22.5" customHeight="1">
      <c r="A22" s="174"/>
      <c r="B22" s="171"/>
      <c r="C22" s="167" t="s">
        <v>92</v>
      </c>
      <c r="D22" s="164"/>
      <c r="E22" s="165" t="s">
        <v>93</v>
      </c>
      <c r="F22" s="164"/>
    </row>
    <row r="23" spans="1:6" ht="22.5" customHeight="1">
      <c r="A23" s="142"/>
      <c r="B23" s="171"/>
      <c r="C23" s="167" t="s">
        <v>94</v>
      </c>
      <c r="D23" s="164"/>
      <c r="E23" s="176" t="s">
        <v>95</v>
      </c>
      <c r="F23" s="164"/>
    </row>
    <row r="24" spans="1:6" ht="22.5" customHeight="1">
      <c r="A24" s="142"/>
      <c r="B24" s="171"/>
      <c r="C24" s="167" t="s">
        <v>96</v>
      </c>
      <c r="D24" s="164"/>
      <c r="E24" s="176" t="s">
        <v>97</v>
      </c>
      <c r="F24" s="164"/>
    </row>
    <row r="25" spans="1:7" ht="22.5" customHeight="1">
      <c r="A25" s="142"/>
      <c r="B25" s="171"/>
      <c r="C25" s="167" t="s">
        <v>98</v>
      </c>
      <c r="D25" s="164"/>
      <c r="E25" s="176" t="s">
        <v>99</v>
      </c>
      <c r="F25" s="164"/>
      <c r="G25" s="85"/>
    </row>
    <row r="26" spans="1:8" ht="22.5" customHeight="1">
      <c r="A26" s="142"/>
      <c r="B26" s="171"/>
      <c r="C26" s="167" t="s">
        <v>100</v>
      </c>
      <c r="D26" s="164"/>
      <c r="E26" s="176"/>
      <c r="F26" s="164"/>
      <c r="G26" s="85"/>
      <c r="H26" s="85"/>
    </row>
    <row r="27" spans="1:8" ht="22.5" customHeight="1">
      <c r="A27" s="174"/>
      <c r="B27" s="172"/>
      <c r="C27" s="167" t="s">
        <v>101</v>
      </c>
      <c r="D27" s="164"/>
      <c r="E27" s="165"/>
      <c r="F27" s="164"/>
      <c r="G27" s="85"/>
      <c r="H27" s="85"/>
    </row>
    <row r="28" spans="1:8" ht="22.5" customHeight="1">
      <c r="A28" s="142"/>
      <c r="B28" s="171"/>
      <c r="C28" s="167" t="s">
        <v>102</v>
      </c>
      <c r="D28" s="164"/>
      <c r="E28" s="165"/>
      <c r="F28" s="164"/>
      <c r="G28" s="85"/>
      <c r="H28" s="85"/>
    </row>
    <row r="29" spans="1:8" ht="22.5" customHeight="1">
      <c r="A29" s="174"/>
      <c r="B29" s="172"/>
      <c r="C29" s="167" t="s">
        <v>103</v>
      </c>
      <c r="D29" s="164"/>
      <c r="E29" s="165"/>
      <c r="F29" s="164"/>
      <c r="G29" s="85"/>
      <c r="H29" s="85"/>
    </row>
    <row r="30" spans="1:7" ht="22.5" customHeight="1">
      <c r="A30" s="174"/>
      <c r="B30" s="171"/>
      <c r="C30" s="167" t="s">
        <v>104</v>
      </c>
      <c r="D30" s="164"/>
      <c r="E30" s="165"/>
      <c r="F30" s="164"/>
      <c r="G30" s="85"/>
    </row>
    <row r="31" spans="1:7" ht="22.5" customHeight="1">
      <c r="A31" s="174"/>
      <c r="B31" s="171"/>
      <c r="C31" s="167" t="s">
        <v>105</v>
      </c>
      <c r="D31" s="164"/>
      <c r="E31" s="165"/>
      <c r="F31" s="164"/>
      <c r="G31" s="85"/>
    </row>
    <row r="32" spans="1:7" ht="22.5" customHeight="1">
      <c r="A32" s="174"/>
      <c r="B32" s="171"/>
      <c r="C32" s="167" t="s">
        <v>106</v>
      </c>
      <c r="D32" s="164"/>
      <c r="E32" s="165"/>
      <c r="F32" s="164"/>
      <c r="G32" s="85"/>
    </row>
    <row r="33" spans="1:8" ht="22.5" customHeight="1">
      <c r="A33" s="174"/>
      <c r="B33" s="171"/>
      <c r="C33" s="167" t="s">
        <v>107</v>
      </c>
      <c r="D33" s="164"/>
      <c r="E33" s="165"/>
      <c r="F33" s="164"/>
      <c r="G33" s="85"/>
      <c r="H33" s="85"/>
    </row>
    <row r="34" spans="1:7" ht="22.5" customHeight="1">
      <c r="A34" s="173"/>
      <c r="B34" s="171"/>
      <c r="C34" s="167" t="s">
        <v>108</v>
      </c>
      <c r="D34" s="164"/>
      <c r="E34" s="165"/>
      <c r="F34" s="164"/>
      <c r="G34" s="85"/>
    </row>
    <row r="35" spans="1:6" ht="22.5" customHeight="1">
      <c r="A35" s="174"/>
      <c r="B35" s="171"/>
      <c r="C35" s="186"/>
      <c r="D35" s="164"/>
      <c r="E35" s="165"/>
      <c r="F35" s="164"/>
    </row>
    <row r="36" spans="1:6" ht="22.5" customHeight="1">
      <c r="A36" s="174"/>
      <c r="B36" s="171"/>
      <c r="C36" s="137"/>
      <c r="D36" s="177"/>
      <c r="E36" s="165"/>
      <c r="F36" s="164"/>
    </row>
    <row r="37" spans="1:6" ht="26.25" customHeight="1">
      <c r="A37" s="174"/>
      <c r="B37" s="171"/>
      <c r="C37" s="137"/>
      <c r="D37" s="177"/>
      <c r="E37" s="165"/>
      <c r="F37" s="178"/>
    </row>
    <row r="38" spans="1:6" ht="22.5" customHeight="1">
      <c r="A38" s="179" t="s">
        <v>109</v>
      </c>
      <c r="B38" s="172">
        <f>SUM(B6,B18)</f>
        <v>823.55</v>
      </c>
      <c r="C38" s="179" t="s">
        <v>110</v>
      </c>
      <c r="D38" s="187">
        <f>SUM(D6,D35)</f>
        <v>823.55</v>
      </c>
      <c r="E38" s="179" t="s">
        <v>110</v>
      </c>
      <c r="F38" s="178">
        <f>SUM(F6,F26)</f>
        <v>823.55</v>
      </c>
    </row>
    <row r="39" spans="1:6" ht="22.5" customHeight="1">
      <c r="A39" s="175" t="s">
        <v>111</v>
      </c>
      <c r="B39" s="171"/>
      <c r="C39" s="170" t="s">
        <v>112</v>
      </c>
      <c r="D39" s="177">
        <f>SUM(B45)-SUM(D38)-SUM(D40)</f>
        <v>0</v>
      </c>
      <c r="E39" s="170" t="s">
        <v>112</v>
      </c>
      <c r="F39" s="178">
        <f>D39</f>
        <v>0</v>
      </c>
    </row>
    <row r="40" spans="1:6" ht="22.5" customHeight="1">
      <c r="A40" s="175" t="s">
        <v>113</v>
      </c>
      <c r="B40" s="171"/>
      <c r="C40" s="186" t="s">
        <v>114</v>
      </c>
      <c r="D40" s="164"/>
      <c r="E40" s="186" t="s">
        <v>114</v>
      </c>
      <c r="F40" s="164"/>
    </row>
    <row r="41" spans="1:6" ht="22.5" customHeight="1">
      <c r="A41" s="175" t="s">
        <v>115</v>
      </c>
      <c r="B41" s="188"/>
      <c r="C41" s="180"/>
      <c r="D41" s="177"/>
      <c r="E41" s="174"/>
      <c r="F41" s="177"/>
    </row>
    <row r="42" spans="1:6" ht="22.5" customHeight="1">
      <c r="A42" s="175" t="s">
        <v>116</v>
      </c>
      <c r="B42" s="171"/>
      <c r="C42" s="180"/>
      <c r="D42" s="177"/>
      <c r="E42" s="173"/>
      <c r="F42" s="177"/>
    </row>
    <row r="43" spans="1:6" ht="22.5" customHeight="1">
      <c r="A43" s="175" t="s">
        <v>117</v>
      </c>
      <c r="B43" s="171"/>
      <c r="C43" s="180"/>
      <c r="D43" s="181"/>
      <c r="E43" s="174"/>
      <c r="F43" s="177"/>
    </row>
    <row r="44" spans="1:6" ht="21" customHeight="1">
      <c r="A44" s="174"/>
      <c r="B44" s="171"/>
      <c r="C44" s="173"/>
      <c r="D44" s="181"/>
      <c r="E44" s="173"/>
      <c r="F44" s="181"/>
    </row>
    <row r="45" spans="1:6" ht="22.5" customHeight="1">
      <c r="A45" s="162" t="s">
        <v>118</v>
      </c>
      <c r="B45" s="172">
        <f aca="true" t="shared" si="0" ref="B45:F45">SUM(B38,B39,B40)</f>
        <v>823.55</v>
      </c>
      <c r="C45" s="182" t="s">
        <v>119</v>
      </c>
      <c r="D45" s="181">
        <f t="shared" si="0"/>
        <v>823.55</v>
      </c>
      <c r="E45" s="162" t="s">
        <v>119</v>
      </c>
      <c r="F45" s="164">
        <f t="shared" si="0"/>
        <v>823.55</v>
      </c>
    </row>
  </sheetData>
  <sheetProtection/>
  <mergeCells count="3">
    <mergeCell ref="A3:B3"/>
    <mergeCell ref="A4:B4"/>
    <mergeCell ref="C4:F4"/>
  </mergeCells>
  <printOptions horizontalCentered="1"/>
  <pageMargins left="0.7513888888888889" right="0.7513888888888889" top="0.7909722222222222" bottom="1" header="0" footer="0"/>
  <pageSetup horizontalDpi="600" verticalDpi="600" orientation="landscape" paperSize="9" scale="50"/>
</worksheet>
</file>

<file path=xl/worksheets/sheet4.xml><?xml version="1.0" encoding="utf-8"?>
<worksheet xmlns="http://schemas.openxmlformats.org/spreadsheetml/2006/main" xmlns:r="http://schemas.openxmlformats.org/officeDocument/2006/relationships">
  <sheetPr>
    <pageSetUpPr fitToPage="1"/>
  </sheetPr>
  <dimension ref="A1:R19"/>
  <sheetViews>
    <sheetView showGridLines="0" showZeros="0" workbookViewId="0" topLeftCell="A1">
      <selection activeCell="B7" sqref="B7"/>
    </sheetView>
  </sheetViews>
  <sheetFormatPr defaultColWidth="9.16015625" defaultRowHeight="12.75" customHeight="1"/>
  <cols>
    <col min="1" max="1" width="13.66015625" style="0" customWidth="1"/>
    <col min="2" max="2" width="43.83203125" style="0" customWidth="1"/>
    <col min="3" max="4" width="30.5" style="0" customWidth="1"/>
    <col min="5" max="5" width="12.16015625" style="0" customWidth="1"/>
    <col min="6" max="6" width="11" style="0" customWidth="1"/>
    <col min="7" max="7" width="14" style="0" customWidth="1"/>
    <col min="8" max="8" width="14.5" style="0" customWidth="1"/>
    <col min="9" max="9" width="11.33203125" style="0" customWidth="1"/>
    <col min="10" max="10" width="12.33203125" style="0" customWidth="1"/>
    <col min="11" max="15" width="14.33203125" style="0" customWidth="1"/>
    <col min="16" max="16" width="9.16015625" style="0" customWidth="1"/>
    <col min="17" max="17" width="14.33203125" style="0" customWidth="1"/>
    <col min="18" max="18" width="10.66015625" style="0" customWidth="1"/>
  </cols>
  <sheetData>
    <row r="1" spans="1:5" ht="29.25" customHeight="1">
      <c r="A1" s="85" t="s">
        <v>13</v>
      </c>
      <c r="B1" s="85"/>
      <c r="C1" s="85"/>
      <c r="D1" s="85"/>
      <c r="E1" s="85"/>
    </row>
    <row r="2" spans="1:18" ht="35.25" customHeight="1">
      <c r="A2" s="184" t="s">
        <v>14</v>
      </c>
      <c r="B2" s="184"/>
      <c r="C2" s="184"/>
      <c r="D2" s="184"/>
      <c r="E2" s="184"/>
      <c r="F2" s="184"/>
      <c r="G2" s="184"/>
      <c r="H2" s="184"/>
      <c r="I2" s="184"/>
      <c r="J2" s="184"/>
      <c r="K2" s="184"/>
      <c r="L2" s="184"/>
      <c r="M2" s="184"/>
      <c r="N2" s="184"/>
      <c r="O2" s="184"/>
      <c r="P2" s="184"/>
      <c r="Q2" s="184"/>
      <c r="R2" s="116"/>
    </row>
    <row r="3" ht="21.75" customHeight="1">
      <c r="Q3" s="107" t="s">
        <v>45</v>
      </c>
    </row>
    <row r="4" spans="1:17" ht="18" customHeight="1">
      <c r="A4" s="87" t="s">
        <v>120</v>
      </c>
      <c r="B4" s="87" t="s">
        <v>121</v>
      </c>
      <c r="C4" s="90" t="s">
        <v>122</v>
      </c>
      <c r="D4" s="90" t="s">
        <v>123</v>
      </c>
      <c r="E4" s="87" t="s">
        <v>124</v>
      </c>
      <c r="F4" s="87" t="s">
        <v>125</v>
      </c>
      <c r="G4" s="87"/>
      <c r="H4" s="87"/>
      <c r="I4" s="87"/>
      <c r="J4" s="87"/>
      <c r="K4" s="87"/>
      <c r="L4" s="87"/>
      <c r="M4" s="87"/>
      <c r="N4" s="87"/>
      <c r="O4" s="87"/>
      <c r="P4" s="87"/>
      <c r="Q4" s="166"/>
    </row>
    <row r="5" spans="1:17" ht="22.5" customHeight="1">
      <c r="A5" s="87"/>
      <c r="B5" s="87"/>
      <c r="C5" s="91"/>
      <c r="D5" s="91"/>
      <c r="E5" s="87"/>
      <c r="F5" s="92" t="s">
        <v>126</v>
      </c>
      <c r="G5" s="92" t="s">
        <v>127</v>
      </c>
      <c r="H5" s="92"/>
      <c r="I5" s="92" t="s">
        <v>128</v>
      </c>
      <c r="J5" s="92" t="s">
        <v>129</v>
      </c>
      <c r="K5" s="92" t="s">
        <v>130</v>
      </c>
      <c r="L5" s="92" t="s">
        <v>131</v>
      </c>
      <c r="M5" s="92" t="s">
        <v>132</v>
      </c>
      <c r="N5" s="92" t="s">
        <v>111</v>
      </c>
      <c r="O5" s="92" t="s">
        <v>115</v>
      </c>
      <c r="P5" s="92" t="s">
        <v>133</v>
      </c>
      <c r="Q5" s="92" t="s">
        <v>134</v>
      </c>
    </row>
    <row r="6" spans="1:17" ht="33.75" customHeight="1">
      <c r="A6" s="87"/>
      <c r="B6" s="87"/>
      <c r="C6" s="93"/>
      <c r="D6" s="93"/>
      <c r="E6" s="87"/>
      <c r="F6" s="92"/>
      <c r="G6" s="92" t="s">
        <v>135</v>
      </c>
      <c r="H6" s="92" t="s">
        <v>136</v>
      </c>
      <c r="I6" s="92"/>
      <c r="J6" s="92"/>
      <c r="K6" s="92"/>
      <c r="L6" s="92"/>
      <c r="M6" s="92"/>
      <c r="N6" s="92"/>
      <c r="O6" s="92"/>
      <c r="P6" s="92"/>
      <c r="Q6" s="92"/>
    </row>
    <row r="7" spans="1:17" ht="36.75" customHeight="1">
      <c r="A7" s="147" t="s">
        <v>137</v>
      </c>
      <c r="B7" s="96" t="s">
        <v>138</v>
      </c>
      <c r="C7" s="150"/>
      <c r="D7" s="98"/>
      <c r="E7" s="147">
        <v>1</v>
      </c>
      <c r="F7" s="147">
        <v>2</v>
      </c>
      <c r="G7" s="147">
        <v>3</v>
      </c>
      <c r="H7" s="147">
        <v>4</v>
      </c>
      <c r="I7" s="147">
        <v>5</v>
      </c>
      <c r="J7" s="147">
        <v>6</v>
      </c>
      <c r="K7" s="147">
        <v>7</v>
      </c>
      <c r="L7" s="147">
        <v>8</v>
      </c>
      <c r="M7" s="147">
        <v>9</v>
      </c>
      <c r="N7" s="147">
        <v>10</v>
      </c>
      <c r="O7" s="147">
        <v>11</v>
      </c>
      <c r="P7" s="147">
        <v>12</v>
      </c>
      <c r="Q7" s="147">
        <v>13</v>
      </c>
    </row>
    <row r="8" spans="1:17" ht="12.75" customHeight="1">
      <c r="A8" s="98">
        <v>709</v>
      </c>
      <c r="B8" s="98" t="s">
        <v>139</v>
      </c>
      <c r="C8" s="150">
        <v>204</v>
      </c>
      <c r="D8" s="98" t="s">
        <v>140</v>
      </c>
      <c r="E8" s="98">
        <v>823.55</v>
      </c>
      <c r="F8" s="98">
        <v>823.55</v>
      </c>
      <c r="G8" s="98">
        <v>823.55</v>
      </c>
      <c r="H8" s="98">
        <v>484.22</v>
      </c>
      <c r="I8" s="98"/>
      <c r="J8" s="98"/>
      <c r="K8" s="98"/>
      <c r="L8" s="98"/>
      <c r="M8" s="98"/>
      <c r="N8" s="98"/>
      <c r="O8" s="98"/>
      <c r="P8" s="98"/>
      <c r="Q8" s="98"/>
    </row>
    <row r="9" spans="1:17" ht="12.75" customHeight="1">
      <c r="A9" s="98"/>
      <c r="B9" s="98"/>
      <c r="C9" s="150">
        <v>20406</v>
      </c>
      <c r="D9" s="98" t="s">
        <v>141</v>
      </c>
      <c r="E9" s="98">
        <v>823.55</v>
      </c>
      <c r="F9" s="98">
        <v>823.55</v>
      </c>
      <c r="G9" s="98">
        <v>823.55</v>
      </c>
      <c r="H9" s="98">
        <v>484.22</v>
      </c>
      <c r="I9" s="98"/>
      <c r="J9" s="98"/>
      <c r="K9" s="98"/>
      <c r="L9" s="98"/>
      <c r="M9" s="98"/>
      <c r="N9" s="98"/>
      <c r="O9" s="98"/>
      <c r="P9" s="98"/>
      <c r="Q9" s="98"/>
    </row>
    <row r="10" spans="1:17" ht="12.75" customHeight="1">
      <c r="A10" s="98"/>
      <c r="B10" s="98"/>
      <c r="C10" s="150">
        <v>2040601</v>
      </c>
      <c r="D10" s="98" t="s">
        <v>142</v>
      </c>
      <c r="E10" s="98">
        <v>237.29</v>
      </c>
      <c r="F10" s="98">
        <v>237.29</v>
      </c>
      <c r="G10" s="98">
        <v>237.29</v>
      </c>
      <c r="H10" s="98"/>
      <c r="I10" s="98"/>
      <c r="J10" s="98"/>
      <c r="K10" s="98"/>
      <c r="L10" s="101"/>
      <c r="M10" s="101"/>
      <c r="N10" s="101"/>
      <c r="O10" s="101"/>
      <c r="P10" s="98"/>
      <c r="Q10" s="98"/>
    </row>
    <row r="11" spans="1:17" ht="12.75" customHeight="1">
      <c r="A11" s="98"/>
      <c r="B11" s="98"/>
      <c r="C11" s="150">
        <v>2040602</v>
      </c>
      <c r="D11" s="98" t="s">
        <v>143</v>
      </c>
      <c r="E11" s="98">
        <v>138.89</v>
      </c>
      <c r="F11" s="98">
        <v>138.89</v>
      </c>
      <c r="G11" s="98">
        <v>138.89</v>
      </c>
      <c r="H11" s="98">
        <v>138.89</v>
      </c>
      <c r="I11" s="98"/>
      <c r="J11" s="101"/>
      <c r="K11" s="101"/>
      <c r="L11" s="101"/>
      <c r="M11" s="101"/>
      <c r="N11" s="101"/>
      <c r="O11" s="101"/>
      <c r="P11" s="98"/>
      <c r="Q11" s="98"/>
    </row>
    <row r="12" spans="1:17" ht="12.75" customHeight="1">
      <c r="A12" s="98"/>
      <c r="B12" s="98"/>
      <c r="C12" s="150">
        <v>2040607</v>
      </c>
      <c r="D12" s="98" t="s">
        <v>144</v>
      </c>
      <c r="E12" s="98">
        <v>165.64</v>
      </c>
      <c r="F12" s="98">
        <v>165.64</v>
      </c>
      <c r="G12" s="98">
        <v>165.64</v>
      </c>
      <c r="H12" s="98">
        <v>63.6</v>
      </c>
      <c r="I12" s="98"/>
      <c r="J12" s="101"/>
      <c r="K12" s="101"/>
      <c r="L12" s="101"/>
      <c r="M12" s="101"/>
      <c r="N12" s="101"/>
      <c r="O12" s="101"/>
      <c r="P12" s="98"/>
      <c r="Q12" s="98"/>
    </row>
    <row r="13" spans="1:18" ht="12.75" customHeight="1">
      <c r="A13" s="98"/>
      <c r="B13" s="98"/>
      <c r="C13" s="150">
        <v>2040699</v>
      </c>
      <c r="D13" s="98" t="s">
        <v>145</v>
      </c>
      <c r="E13" s="98">
        <v>281.73</v>
      </c>
      <c r="F13" s="98">
        <v>281.73</v>
      </c>
      <c r="G13" s="98">
        <v>281.73</v>
      </c>
      <c r="H13" s="98">
        <v>281.73</v>
      </c>
      <c r="I13" s="98"/>
      <c r="J13" s="98"/>
      <c r="K13" s="98"/>
      <c r="L13" s="101"/>
      <c r="M13" s="101"/>
      <c r="N13" s="101"/>
      <c r="O13" s="101"/>
      <c r="P13" s="98"/>
      <c r="Q13" s="98"/>
      <c r="R13" s="85"/>
    </row>
    <row r="14" spans="1:18" ht="12.75" customHeight="1">
      <c r="A14" s="101"/>
      <c r="B14" s="98"/>
      <c r="C14" s="148"/>
      <c r="D14" s="101"/>
      <c r="E14" s="98"/>
      <c r="F14" s="98"/>
      <c r="G14" s="98"/>
      <c r="H14" s="98"/>
      <c r="I14" s="98"/>
      <c r="J14" s="98"/>
      <c r="K14" s="101"/>
      <c r="L14" s="101"/>
      <c r="M14" s="101"/>
      <c r="N14" s="101"/>
      <c r="O14" s="101"/>
      <c r="P14" s="98"/>
      <c r="Q14" s="98"/>
      <c r="R14" s="85"/>
    </row>
    <row r="15" spans="1:18" ht="12.75" customHeight="1">
      <c r="A15" s="101"/>
      <c r="B15" s="101"/>
      <c r="C15" s="150"/>
      <c r="D15" s="101"/>
      <c r="E15" s="101"/>
      <c r="F15" s="98"/>
      <c r="G15" s="98"/>
      <c r="H15" s="98"/>
      <c r="I15" s="101"/>
      <c r="J15" s="101"/>
      <c r="K15" s="101"/>
      <c r="L15" s="101"/>
      <c r="M15" s="101"/>
      <c r="N15" s="101"/>
      <c r="O15" s="101"/>
      <c r="P15" s="98"/>
      <c r="Q15" s="98"/>
      <c r="R15" s="85"/>
    </row>
    <row r="16" spans="1:18" ht="12.75" customHeight="1">
      <c r="A16" s="101"/>
      <c r="B16" s="101"/>
      <c r="C16" s="150"/>
      <c r="D16" s="98"/>
      <c r="E16" s="101"/>
      <c r="F16" s="98"/>
      <c r="G16" s="98"/>
      <c r="H16" s="98"/>
      <c r="I16" s="98"/>
      <c r="J16" s="101"/>
      <c r="K16" s="101"/>
      <c r="L16" s="101"/>
      <c r="M16" s="101"/>
      <c r="N16" s="98"/>
      <c r="O16" s="101"/>
      <c r="P16" s="98"/>
      <c r="Q16" s="98"/>
      <c r="R16" s="85"/>
    </row>
    <row r="17" spans="1:18" ht="12.75" customHeight="1">
      <c r="A17" s="101"/>
      <c r="B17" s="101"/>
      <c r="C17" s="151"/>
      <c r="D17" s="98"/>
      <c r="E17" s="101"/>
      <c r="F17" s="101"/>
      <c r="G17" s="101"/>
      <c r="H17" s="101"/>
      <c r="I17" s="98"/>
      <c r="J17" s="101"/>
      <c r="K17" s="101"/>
      <c r="L17" s="101"/>
      <c r="M17" s="101"/>
      <c r="N17" s="101"/>
      <c r="O17" s="98"/>
      <c r="P17" s="98"/>
      <c r="Q17" s="98"/>
      <c r="R17" s="85"/>
    </row>
    <row r="18" spans="1:18" ht="12.75" customHeight="1">
      <c r="A18" s="101"/>
      <c r="B18" s="101"/>
      <c r="C18" s="151"/>
      <c r="D18" s="98"/>
      <c r="E18" s="101"/>
      <c r="F18" s="101"/>
      <c r="G18" s="101"/>
      <c r="H18" s="101"/>
      <c r="I18" s="101"/>
      <c r="J18" s="101"/>
      <c r="K18" s="101"/>
      <c r="L18" s="101"/>
      <c r="M18" s="101"/>
      <c r="N18" s="101"/>
      <c r="O18" s="98"/>
      <c r="P18" s="98"/>
      <c r="Q18" s="98"/>
      <c r="R18" s="85"/>
    </row>
    <row r="19" spans="1:17" ht="12.75" customHeight="1">
      <c r="A19" s="101"/>
      <c r="B19" s="101"/>
      <c r="C19" s="148"/>
      <c r="D19" s="98"/>
      <c r="E19" s="101"/>
      <c r="F19" s="101"/>
      <c r="G19" s="101"/>
      <c r="H19" s="101"/>
      <c r="I19" s="101"/>
      <c r="J19" s="101"/>
      <c r="K19" s="101"/>
      <c r="L19" s="101"/>
      <c r="M19" s="101"/>
      <c r="N19" s="101"/>
      <c r="O19" s="98"/>
      <c r="P19" s="101"/>
      <c r="Q19" s="98"/>
    </row>
  </sheetData>
  <sheetProtection/>
  <mergeCells count="18">
    <mergeCell ref="A2:Q2"/>
    <mergeCell ref="F4:P4"/>
    <mergeCell ref="G5:H5"/>
    <mergeCell ref="A4:A6"/>
    <mergeCell ref="B4:B6"/>
    <mergeCell ref="C4:C6"/>
    <mergeCell ref="D4:D6"/>
    <mergeCell ref="E4:E6"/>
    <mergeCell ref="F5:F6"/>
    <mergeCell ref="I5:I6"/>
    <mergeCell ref="J5:J6"/>
    <mergeCell ref="K5:K6"/>
    <mergeCell ref="L5:L6"/>
    <mergeCell ref="M5:M6"/>
    <mergeCell ref="N5:N6"/>
    <mergeCell ref="O5:O6"/>
    <mergeCell ref="P5:P6"/>
    <mergeCell ref="Q5:Q6"/>
  </mergeCells>
  <printOptions horizontalCentered="1"/>
  <pageMargins left="0.59" right="0.59" top="0.7900000000000001" bottom="0.7900000000000001" header="0.5" footer="0.5"/>
  <pageSetup fitToHeight="1000" fitToWidth="1" orientation="landscape" paperSize="9" scale="55"/>
</worksheet>
</file>

<file path=xl/worksheets/sheet5.xml><?xml version="1.0" encoding="utf-8"?>
<worksheet xmlns="http://schemas.openxmlformats.org/spreadsheetml/2006/main" xmlns:r="http://schemas.openxmlformats.org/officeDocument/2006/relationships">
  <sheetPr>
    <pageSetUpPr fitToPage="1"/>
  </sheetPr>
  <dimension ref="A1:L19"/>
  <sheetViews>
    <sheetView showGridLines="0" showZeros="0" workbookViewId="0" topLeftCell="A1">
      <selection activeCell="B7" sqref="B7"/>
    </sheetView>
  </sheetViews>
  <sheetFormatPr defaultColWidth="9.16015625" defaultRowHeight="12.75" customHeight="1"/>
  <cols>
    <col min="1" max="1" width="13.66015625" style="0" customWidth="1"/>
    <col min="2" max="2" width="51.33203125" style="0" customWidth="1"/>
    <col min="3" max="4" width="29.83203125" style="0" customWidth="1"/>
    <col min="5" max="5" width="15.5" style="0" customWidth="1"/>
    <col min="6" max="10" width="14.33203125" style="0" customWidth="1"/>
    <col min="11" max="11" width="9.16015625" style="0" customWidth="1"/>
    <col min="12" max="12" width="13.33203125" style="0" customWidth="1"/>
    <col min="13" max="252" width="9.16015625" style="0" customWidth="1"/>
  </cols>
  <sheetData>
    <row r="1" spans="1:5" ht="29.25" customHeight="1">
      <c r="A1" s="85" t="s">
        <v>15</v>
      </c>
      <c r="B1" s="85"/>
      <c r="C1" s="85"/>
      <c r="D1" s="85"/>
      <c r="E1" s="85"/>
    </row>
    <row r="2" spans="1:12" ht="35.25" customHeight="1">
      <c r="A2" s="184" t="s">
        <v>16</v>
      </c>
      <c r="B2" s="184"/>
      <c r="C2" s="184"/>
      <c r="D2" s="184"/>
      <c r="E2" s="184"/>
      <c r="F2" s="184"/>
      <c r="G2" s="184"/>
      <c r="H2" s="184"/>
      <c r="I2" s="184"/>
      <c r="J2" s="184"/>
      <c r="K2" s="184"/>
      <c r="L2" s="116"/>
    </row>
    <row r="3" ht="21.75" customHeight="1">
      <c r="K3" t="s">
        <v>45</v>
      </c>
    </row>
    <row r="4" spans="1:11" ht="15" customHeight="1">
      <c r="A4" s="87" t="s">
        <v>120</v>
      </c>
      <c r="B4" s="87" t="s">
        <v>121</v>
      </c>
      <c r="C4" s="90" t="s">
        <v>122</v>
      </c>
      <c r="D4" s="90" t="s">
        <v>123</v>
      </c>
      <c r="E4" s="87" t="s">
        <v>124</v>
      </c>
      <c r="F4" s="87" t="s">
        <v>125</v>
      </c>
      <c r="G4" s="87"/>
      <c r="H4" s="87"/>
      <c r="I4" s="87"/>
      <c r="J4" s="87"/>
      <c r="K4" s="87"/>
    </row>
    <row r="5" spans="1:11" ht="30" customHeight="1">
      <c r="A5" s="87"/>
      <c r="B5" s="87"/>
      <c r="C5" s="91"/>
      <c r="D5" s="91"/>
      <c r="E5" s="87"/>
      <c r="F5" s="92" t="s">
        <v>126</v>
      </c>
      <c r="G5" s="185" t="s">
        <v>146</v>
      </c>
      <c r="H5" s="185" t="s">
        <v>147</v>
      </c>
      <c r="I5" s="185" t="s">
        <v>148</v>
      </c>
      <c r="J5" s="185" t="s">
        <v>149</v>
      </c>
      <c r="K5" s="185" t="s">
        <v>150</v>
      </c>
    </row>
    <row r="6" spans="1:11" ht="40.5" customHeight="1">
      <c r="A6" s="87"/>
      <c r="B6" s="87"/>
      <c r="C6" s="93"/>
      <c r="D6" s="93"/>
      <c r="E6" s="87"/>
      <c r="F6" s="92"/>
      <c r="G6" s="185"/>
      <c r="H6" s="185"/>
      <c r="I6" s="185"/>
      <c r="J6" s="185"/>
      <c r="K6" s="185"/>
    </row>
    <row r="7" spans="1:11" ht="31.5" customHeight="1">
      <c r="A7" s="147" t="s">
        <v>137</v>
      </c>
      <c r="B7" s="96" t="s">
        <v>138</v>
      </c>
      <c r="C7" s="150"/>
      <c r="D7" s="98"/>
      <c r="E7" s="147">
        <v>1</v>
      </c>
      <c r="F7" s="147">
        <v>2</v>
      </c>
      <c r="G7" s="147">
        <v>5</v>
      </c>
      <c r="H7" s="147">
        <v>6</v>
      </c>
      <c r="I7" s="147">
        <v>7</v>
      </c>
      <c r="J7" s="147">
        <v>8</v>
      </c>
      <c r="K7" s="147">
        <v>9</v>
      </c>
    </row>
    <row r="8" spans="1:11" ht="12.75" customHeight="1">
      <c r="A8" s="98">
        <v>709</v>
      </c>
      <c r="B8" s="98" t="s">
        <v>139</v>
      </c>
      <c r="C8" s="150">
        <v>204</v>
      </c>
      <c r="D8" s="98" t="s">
        <v>140</v>
      </c>
      <c r="E8" s="98">
        <v>823.55</v>
      </c>
      <c r="F8" s="98">
        <v>823.55</v>
      </c>
      <c r="G8" s="98">
        <v>339.33</v>
      </c>
      <c r="H8" s="98">
        <v>484.22</v>
      </c>
      <c r="I8" s="98"/>
      <c r="J8" s="98"/>
      <c r="K8" s="98"/>
    </row>
    <row r="9" spans="1:11" ht="12.75" customHeight="1">
      <c r="A9" s="98"/>
      <c r="B9" s="98"/>
      <c r="C9" s="150">
        <v>20406</v>
      </c>
      <c r="D9" s="98" t="s">
        <v>141</v>
      </c>
      <c r="E9" s="98">
        <v>823.55</v>
      </c>
      <c r="F9" s="98">
        <v>823.55</v>
      </c>
      <c r="G9" s="98">
        <v>339.33</v>
      </c>
      <c r="H9" s="98">
        <v>484.22</v>
      </c>
      <c r="I9" s="98"/>
      <c r="J9" s="98"/>
      <c r="K9" s="98"/>
    </row>
    <row r="10" spans="1:11" ht="12.75" customHeight="1">
      <c r="A10" s="98"/>
      <c r="B10" s="98"/>
      <c r="C10" s="150">
        <v>2040601</v>
      </c>
      <c r="D10" s="98" t="s">
        <v>142</v>
      </c>
      <c r="E10" s="98">
        <v>237.29</v>
      </c>
      <c r="F10" s="98">
        <v>237.29</v>
      </c>
      <c r="G10" s="98">
        <v>237.29</v>
      </c>
      <c r="H10" s="98"/>
      <c r="I10" s="98"/>
      <c r="J10" s="98"/>
      <c r="K10" s="98"/>
    </row>
    <row r="11" spans="1:11" ht="12.75" customHeight="1">
      <c r="A11" s="98"/>
      <c r="B11" s="98"/>
      <c r="C11" s="150">
        <v>2040602</v>
      </c>
      <c r="D11" s="98" t="s">
        <v>143</v>
      </c>
      <c r="E11" s="98">
        <v>138.89</v>
      </c>
      <c r="F11" s="98">
        <v>138.89</v>
      </c>
      <c r="G11" s="98"/>
      <c r="H11" s="98">
        <v>138.89</v>
      </c>
      <c r="I11" s="101"/>
      <c r="J11" s="98"/>
      <c r="K11" s="98"/>
    </row>
    <row r="12" spans="1:11" ht="12.75" customHeight="1">
      <c r="A12" s="98"/>
      <c r="B12" s="98"/>
      <c r="C12" s="150">
        <v>2040607</v>
      </c>
      <c r="D12" s="98" t="s">
        <v>144</v>
      </c>
      <c r="E12" s="98">
        <v>165.64</v>
      </c>
      <c r="F12" s="98">
        <v>165.64</v>
      </c>
      <c r="G12" s="98">
        <v>102.04</v>
      </c>
      <c r="H12" s="98">
        <v>63.6</v>
      </c>
      <c r="I12" s="101"/>
      <c r="J12" s="98"/>
      <c r="K12" s="98"/>
    </row>
    <row r="13" spans="1:12" ht="12.75" customHeight="1">
      <c r="A13" s="98"/>
      <c r="B13" s="98"/>
      <c r="C13" s="150">
        <v>2040699</v>
      </c>
      <c r="D13" s="98" t="s">
        <v>145</v>
      </c>
      <c r="E13" s="98">
        <v>281.73</v>
      </c>
      <c r="F13" s="98">
        <v>281.73</v>
      </c>
      <c r="G13" s="98"/>
      <c r="H13" s="98">
        <v>281.73</v>
      </c>
      <c r="I13" s="98"/>
      <c r="J13" s="98"/>
      <c r="K13" s="98"/>
      <c r="L13" s="85"/>
    </row>
    <row r="14" spans="1:12" ht="12.75" customHeight="1">
      <c r="A14" s="101"/>
      <c r="B14" s="98"/>
      <c r="C14" s="148"/>
      <c r="D14" s="101"/>
      <c r="E14" s="98"/>
      <c r="F14" s="98"/>
      <c r="G14" s="98"/>
      <c r="H14" s="98"/>
      <c r="I14" s="101"/>
      <c r="J14" s="98"/>
      <c r="K14" s="98"/>
      <c r="L14" s="85"/>
    </row>
    <row r="15" spans="1:12" ht="12.75" customHeight="1">
      <c r="A15" s="101"/>
      <c r="B15" s="101"/>
      <c r="C15" s="150"/>
      <c r="D15" s="101"/>
      <c r="E15" s="101"/>
      <c r="F15" s="98"/>
      <c r="G15" s="101"/>
      <c r="H15" s="101"/>
      <c r="I15" s="101"/>
      <c r="J15" s="98"/>
      <c r="K15" s="98"/>
      <c r="L15" s="85"/>
    </row>
    <row r="16" spans="1:12" ht="12.75" customHeight="1">
      <c r="A16" s="101"/>
      <c r="B16" s="101"/>
      <c r="C16" s="150"/>
      <c r="D16" s="98"/>
      <c r="E16" s="101"/>
      <c r="F16" s="98"/>
      <c r="G16" s="98"/>
      <c r="H16" s="101"/>
      <c r="I16" s="101"/>
      <c r="J16" s="98"/>
      <c r="K16" s="98"/>
      <c r="L16" s="85"/>
    </row>
    <row r="17" spans="1:11" ht="12.75" customHeight="1">
      <c r="A17" s="101"/>
      <c r="B17" s="101"/>
      <c r="C17" s="151"/>
      <c r="D17" s="98"/>
      <c r="E17" s="101"/>
      <c r="F17" s="101"/>
      <c r="G17" s="98"/>
      <c r="H17" s="101"/>
      <c r="I17" s="101"/>
      <c r="J17" s="98"/>
      <c r="K17" s="98"/>
    </row>
    <row r="18" spans="1:11" ht="12.75" customHeight="1">
      <c r="A18" s="101"/>
      <c r="B18" s="101"/>
      <c r="C18" s="151"/>
      <c r="D18" s="98"/>
      <c r="E18" s="101"/>
      <c r="F18" s="101"/>
      <c r="G18" s="101"/>
      <c r="H18" s="101"/>
      <c r="I18" s="101"/>
      <c r="J18" s="101"/>
      <c r="K18" s="101"/>
    </row>
    <row r="19" spans="1:11" ht="12.75" customHeight="1">
      <c r="A19" s="101"/>
      <c r="B19" s="101"/>
      <c r="C19" s="148" t="s">
        <v>151</v>
      </c>
      <c r="D19" s="98"/>
      <c r="E19" s="101"/>
      <c r="F19" s="101"/>
      <c r="G19" s="101"/>
      <c r="H19" s="101"/>
      <c r="I19" s="101"/>
      <c r="J19" s="101"/>
      <c r="K19" s="101"/>
    </row>
  </sheetData>
  <sheetProtection/>
  <mergeCells count="13">
    <mergeCell ref="A2:K2"/>
    <mergeCell ref="F4:K4"/>
    <mergeCell ref="A4:A6"/>
    <mergeCell ref="B4:B6"/>
    <mergeCell ref="C4:C6"/>
    <mergeCell ref="D4:D6"/>
    <mergeCell ref="E4:E6"/>
    <mergeCell ref="F5:F6"/>
    <mergeCell ref="G5:G6"/>
    <mergeCell ref="H5:H6"/>
    <mergeCell ref="I5:I6"/>
    <mergeCell ref="J5:J6"/>
    <mergeCell ref="K5:K6"/>
  </mergeCells>
  <printOptions horizontalCentered="1"/>
  <pageMargins left="0.59" right="0.59" top="0.7900000000000001" bottom="0.7900000000000001" header="0.5" footer="0.5"/>
  <pageSetup fitToHeight="1000" fitToWidth="1" orientation="landscape" paperSize="9" scale="70"/>
</worksheet>
</file>

<file path=xl/worksheets/sheet6.xml><?xml version="1.0" encoding="utf-8"?>
<worksheet xmlns="http://schemas.openxmlformats.org/spreadsheetml/2006/main" xmlns:r="http://schemas.openxmlformats.org/officeDocument/2006/relationships">
  <sheetPr>
    <pageSetUpPr fitToPage="1"/>
  </sheetPr>
  <dimension ref="A1:J60"/>
  <sheetViews>
    <sheetView showGridLines="0" showZeros="0" workbookViewId="0" topLeftCell="C28">
      <selection activeCell="G40" sqref="G40"/>
    </sheetView>
  </sheetViews>
  <sheetFormatPr defaultColWidth="9.16015625" defaultRowHeight="12.75" customHeight="1"/>
  <cols>
    <col min="1" max="1" width="40.5" style="0" customWidth="1"/>
    <col min="2" max="2" width="23.33203125" style="0" customWidth="1"/>
    <col min="3" max="3" width="41" style="0" customWidth="1"/>
    <col min="4" max="5" width="28.66015625" style="0" customWidth="1"/>
    <col min="6" max="6" width="43" style="0" customWidth="1"/>
    <col min="7" max="7" width="30.66015625" style="0" customWidth="1"/>
    <col min="8" max="8" width="27.33203125" style="0" customWidth="1"/>
  </cols>
  <sheetData>
    <row r="1" spans="1:8" ht="22.5" customHeight="1">
      <c r="A1" s="152" t="s">
        <v>17</v>
      </c>
      <c r="B1" s="153"/>
      <c r="C1" s="153"/>
      <c r="D1" s="153"/>
      <c r="E1" s="153"/>
      <c r="F1" s="153"/>
      <c r="G1" s="153"/>
      <c r="H1" s="154"/>
    </row>
    <row r="2" spans="1:8" ht="22.5" customHeight="1">
      <c r="A2" s="155" t="s">
        <v>18</v>
      </c>
      <c r="B2" s="156"/>
      <c r="C2" s="156"/>
      <c r="D2" s="156"/>
      <c r="E2" s="156"/>
      <c r="F2" s="156"/>
      <c r="G2" s="156"/>
      <c r="H2" s="156"/>
    </row>
    <row r="3" spans="1:8" ht="22.5" customHeight="1">
      <c r="A3" s="157"/>
      <c r="B3" s="157"/>
      <c r="C3" s="158"/>
      <c r="D3" s="158"/>
      <c r="E3" s="159"/>
      <c r="F3" s="160"/>
      <c r="G3" s="160"/>
      <c r="H3" s="161" t="s">
        <v>45</v>
      </c>
    </row>
    <row r="4" spans="1:8" ht="22.5" customHeight="1">
      <c r="A4" s="162" t="s">
        <v>46</v>
      </c>
      <c r="B4" s="162"/>
      <c r="C4" s="162" t="s">
        <v>47</v>
      </c>
      <c r="D4" s="162"/>
      <c r="E4" s="162"/>
      <c r="F4" s="162"/>
      <c r="G4" s="162"/>
      <c r="H4" s="162"/>
    </row>
    <row r="5" spans="1:8" ht="22.5" customHeight="1">
      <c r="A5" s="162" t="s">
        <v>48</v>
      </c>
      <c r="B5" s="162" t="s">
        <v>49</v>
      </c>
      <c r="C5" s="162" t="s">
        <v>50</v>
      </c>
      <c r="D5" s="162" t="s">
        <v>152</v>
      </c>
      <c r="E5" s="162" t="s">
        <v>153</v>
      </c>
      <c r="F5" s="162" t="s">
        <v>51</v>
      </c>
      <c r="G5" s="162" t="s">
        <v>152</v>
      </c>
      <c r="H5" s="162" t="s">
        <v>153</v>
      </c>
    </row>
    <row r="6" spans="1:8" ht="22.5" customHeight="1">
      <c r="A6" s="163" t="s">
        <v>154</v>
      </c>
      <c r="B6" s="164">
        <v>823.55</v>
      </c>
      <c r="C6" s="163" t="s">
        <v>154</v>
      </c>
      <c r="D6" s="164">
        <v>823.55</v>
      </c>
      <c r="E6" s="164"/>
      <c r="F6" s="165" t="s">
        <v>154</v>
      </c>
      <c r="G6" s="164">
        <v>823.55</v>
      </c>
      <c r="H6" s="164">
        <f>SUM(H7,H12,H23,H24,H25)</f>
        <v>0</v>
      </c>
    </row>
    <row r="7" spans="1:8" ht="22.5" customHeight="1">
      <c r="A7" s="166" t="s">
        <v>155</v>
      </c>
      <c r="B7" s="164">
        <v>823.55</v>
      </c>
      <c r="C7" s="167" t="s">
        <v>54</v>
      </c>
      <c r="D7" s="164"/>
      <c r="E7" s="164"/>
      <c r="F7" s="165" t="s">
        <v>55</v>
      </c>
      <c r="G7" s="164">
        <v>339.33</v>
      </c>
      <c r="H7" s="164"/>
    </row>
    <row r="8" spans="1:10" ht="22.5" customHeight="1">
      <c r="A8" s="168" t="s">
        <v>156</v>
      </c>
      <c r="B8" s="164">
        <v>484.22</v>
      </c>
      <c r="C8" s="167" t="s">
        <v>57</v>
      </c>
      <c r="D8" s="164"/>
      <c r="E8" s="164"/>
      <c r="F8" s="165" t="s">
        <v>58</v>
      </c>
      <c r="G8" s="164">
        <v>278.09</v>
      </c>
      <c r="H8" s="164"/>
      <c r="J8" s="85"/>
    </row>
    <row r="9" spans="1:8" ht="22.5" customHeight="1">
      <c r="A9" s="166" t="s">
        <v>157</v>
      </c>
      <c r="B9" s="164"/>
      <c r="C9" s="167" t="s">
        <v>60</v>
      </c>
      <c r="D9" s="164"/>
      <c r="E9" s="164"/>
      <c r="F9" s="165" t="s">
        <v>61</v>
      </c>
      <c r="G9" s="164">
        <v>55.39</v>
      </c>
      <c r="H9" s="164"/>
    </row>
    <row r="10" spans="1:8" ht="22.5" customHeight="1">
      <c r="A10" s="166" t="s">
        <v>158</v>
      </c>
      <c r="B10" s="164"/>
      <c r="C10" s="167" t="s">
        <v>63</v>
      </c>
      <c r="D10" s="164">
        <v>823.55</v>
      </c>
      <c r="E10" s="164"/>
      <c r="F10" s="165" t="s">
        <v>64</v>
      </c>
      <c r="G10" s="164">
        <v>5.85</v>
      </c>
      <c r="H10" s="164"/>
    </row>
    <row r="11" spans="1:8" ht="22.5" customHeight="1">
      <c r="A11" s="166"/>
      <c r="B11" s="164"/>
      <c r="C11" s="167" t="s">
        <v>66</v>
      </c>
      <c r="D11" s="164"/>
      <c r="E11" s="164"/>
      <c r="F11" s="165" t="s">
        <v>67</v>
      </c>
      <c r="G11" s="101"/>
      <c r="H11" s="164"/>
    </row>
    <row r="12" spans="1:8" ht="22.5" customHeight="1">
      <c r="A12" s="166"/>
      <c r="B12" s="164"/>
      <c r="C12" s="167" t="s">
        <v>69</v>
      </c>
      <c r="D12" s="164"/>
      <c r="E12" s="164"/>
      <c r="F12" s="165" t="s">
        <v>70</v>
      </c>
      <c r="G12" s="164">
        <v>484.22</v>
      </c>
      <c r="H12" s="164"/>
    </row>
    <row r="13" spans="1:8" ht="22.5" customHeight="1">
      <c r="A13" s="166"/>
      <c r="B13" s="164"/>
      <c r="C13" s="167" t="s">
        <v>72</v>
      </c>
      <c r="D13" s="164"/>
      <c r="E13" s="164"/>
      <c r="F13" s="169" t="s">
        <v>58</v>
      </c>
      <c r="G13" s="164"/>
      <c r="H13" s="164"/>
    </row>
    <row r="14" spans="1:8" ht="22.5" customHeight="1">
      <c r="A14" s="166"/>
      <c r="B14" s="164"/>
      <c r="C14" s="167" t="s">
        <v>74</v>
      </c>
      <c r="D14" s="164"/>
      <c r="E14" s="164"/>
      <c r="F14" s="169" t="s">
        <v>61</v>
      </c>
      <c r="G14" s="164">
        <v>253.01</v>
      </c>
      <c r="H14" s="164"/>
    </row>
    <row r="15" spans="1:8" ht="22.5" customHeight="1">
      <c r="A15" s="170"/>
      <c r="B15" s="164"/>
      <c r="C15" s="167" t="s">
        <v>76</v>
      </c>
      <c r="D15" s="164"/>
      <c r="E15" s="164"/>
      <c r="F15" s="169" t="s">
        <v>77</v>
      </c>
      <c r="G15" s="164"/>
      <c r="H15" s="164"/>
    </row>
    <row r="16" spans="1:8" ht="22.5" customHeight="1">
      <c r="A16" s="170"/>
      <c r="B16" s="164"/>
      <c r="C16" s="167" t="s">
        <v>79</v>
      </c>
      <c r="D16" s="164"/>
      <c r="E16" s="164"/>
      <c r="F16" s="169" t="s">
        <v>80</v>
      </c>
      <c r="G16" s="164"/>
      <c r="H16" s="164"/>
    </row>
    <row r="17" spans="1:8" ht="22.5" customHeight="1">
      <c r="A17" s="170"/>
      <c r="B17" s="164"/>
      <c r="C17" s="167" t="s">
        <v>82</v>
      </c>
      <c r="D17" s="164"/>
      <c r="E17" s="164"/>
      <c r="F17" s="169" t="s">
        <v>83</v>
      </c>
      <c r="G17" s="164"/>
      <c r="H17" s="164"/>
    </row>
    <row r="18" spans="1:8" ht="22.5" customHeight="1">
      <c r="A18" s="170"/>
      <c r="B18" s="171"/>
      <c r="C18" s="167" t="s">
        <v>84</v>
      </c>
      <c r="D18" s="164"/>
      <c r="E18" s="164"/>
      <c r="F18" s="169" t="s">
        <v>85</v>
      </c>
      <c r="G18" s="164">
        <v>231.21</v>
      </c>
      <c r="H18" s="164"/>
    </row>
    <row r="19" spans="1:8" ht="22.5" customHeight="1">
      <c r="A19" s="140"/>
      <c r="B19" s="172"/>
      <c r="C19" s="167" t="s">
        <v>86</v>
      </c>
      <c r="D19" s="164"/>
      <c r="E19" s="164"/>
      <c r="F19" s="169" t="s">
        <v>87</v>
      </c>
      <c r="G19" s="169"/>
      <c r="H19" s="164"/>
    </row>
    <row r="20" spans="1:8" ht="22.5" customHeight="1">
      <c r="A20" s="140"/>
      <c r="B20" s="171"/>
      <c r="C20" s="167" t="s">
        <v>88</v>
      </c>
      <c r="D20" s="164"/>
      <c r="E20" s="164"/>
      <c r="F20" s="169" t="s">
        <v>89</v>
      </c>
      <c r="G20" s="169"/>
      <c r="H20" s="164"/>
    </row>
    <row r="21" spans="1:8" ht="22.5" customHeight="1">
      <c r="A21" s="173"/>
      <c r="B21" s="171"/>
      <c r="C21" s="167" t="s">
        <v>90</v>
      </c>
      <c r="D21" s="164"/>
      <c r="E21" s="164"/>
      <c r="F21" s="169" t="s">
        <v>91</v>
      </c>
      <c r="G21" s="169"/>
      <c r="H21" s="164"/>
    </row>
    <row r="22" spans="1:8" ht="22.5" customHeight="1">
      <c r="A22" s="174"/>
      <c r="B22" s="171"/>
      <c r="C22" s="167" t="s">
        <v>92</v>
      </c>
      <c r="D22" s="164"/>
      <c r="E22" s="164"/>
      <c r="F22" s="175" t="s">
        <v>93</v>
      </c>
      <c r="G22" s="175"/>
      <c r="H22" s="164"/>
    </row>
    <row r="23" spans="1:8" ht="22.5" customHeight="1">
      <c r="A23" s="142"/>
      <c r="B23" s="171"/>
      <c r="C23" s="167" t="s">
        <v>94</v>
      </c>
      <c r="D23" s="164"/>
      <c r="E23" s="164"/>
      <c r="F23" s="176" t="s">
        <v>95</v>
      </c>
      <c r="G23" s="176"/>
      <c r="H23" s="164"/>
    </row>
    <row r="24" spans="1:8" ht="22.5" customHeight="1">
      <c r="A24" s="142"/>
      <c r="B24" s="171"/>
      <c r="C24" s="167" t="s">
        <v>96</v>
      </c>
      <c r="D24" s="164"/>
      <c r="E24" s="164"/>
      <c r="F24" s="176" t="s">
        <v>97</v>
      </c>
      <c r="G24" s="176"/>
      <c r="H24" s="164"/>
    </row>
    <row r="25" spans="1:9" ht="22.5" customHeight="1">
      <c r="A25" s="142"/>
      <c r="B25" s="171"/>
      <c r="C25" s="167" t="s">
        <v>98</v>
      </c>
      <c r="D25" s="164"/>
      <c r="E25" s="164"/>
      <c r="F25" s="176" t="s">
        <v>99</v>
      </c>
      <c r="G25" s="176"/>
      <c r="H25" s="164"/>
      <c r="I25" s="85"/>
    </row>
    <row r="26" spans="1:10" ht="22.5" customHeight="1">
      <c r="A26" s="142"/>
      <c r="B26" s="171"/>
      <c r="C26" s="167" t="s">
        <v>100</v>
      </c>
      <c r="D26" s="164"/>
      <c r="E26" s="164"/>
      <c r="F26" s="165"/>
      <c r="G26" s="165"/>
      <c r="H26" s="164"/>
      <c r="I26" s="85"/>
      <c r="J26" s="85"/>
    </row>
    <row r="27" spans="1:10" ht="22.5" customHeight="1">
      <c r="A27" s="174"/>
      <c r="B27" s="172"/>
      <c r="C27" s="167" t="s">
        <v>101</v>
      </c>
      <c r="D27" s="164"/>
      <c r="E27" s="164"/>
      <c r="F27" s="165"/>
      <c r="G27" s="165"/>
      <c r="H27" s="164"/>
      <c r="I27" s="85"/>
      <c r="J27" s="85"/>
    </row>
    <row r="28" spans="1:10" ht="22.5" customHeight="1">
      <c r="A28" s="142"/>
      <c r="B28" s="171"/>
      <c r="C28" s="167" t="s">
        <v>102</v>
      </c>
      <c r="D28" s="164"/>
      <c r="E28" s="164"/>
      <c r="F28" s="165"/>
      <c r="G28" s="165"/>
      <c r="H28" s="164"/>
      <c r="I28" s="85"/>
      <c r="J28" s="85"/>
    </row>
    <row r="29" spans="1:10" ht="22.5" customHeight="1">
      <c r="A29" s="174"/>
      <c r="B29" s="172"/>
      <c r="C29" s="167" t="s">
        <v>103</v>
      </c>
      <c r="D29" s="164"/>
      <c r="E29" s="164"/>
      <c r="F29" s="165"/>
      <c r="G29" s="165"/>
      <c r="H29" s="164"/>
      <c r="I29" s="85"/>
      <c r="J29" s="85"/>
    </row>
    <row r="30" spans="1:9" ht="22.5" customHeight="1">
      <c r="A30" s="174"/>
      <c r="B30" s="171"/>
      <c r="C30" s="167" t="s">
        <v>104</v>
      </c>
      <c r="D30" s="164"/>
      <c r="E30" s="164"/>
      <c r="F30" s="165"/>
      <c r="G30" s="165"/>
      <c r="H30" s="164"/>
      <c r="I30" s="85"/>
    </row>
    <row r="31" spans="1:8" ht="22.5" customHeight="1">
      <c r="A31" s="174"/>
      <c r="B31" s="171"/>
      <c r="C31" s="167" t="s">
        <v>105</v>
      </c>
      <c r="D31" s="164"/>
      <c r="E31" s="164"/>
      <c r="F31" s="165"/>
      <c r="G31" s="165"/>
      <c r="H31" s="164"/>
    </row>
    <row r="32" spans="1:8" ht="22.5" customHeight="1">
      <c r="A32" s="174"/>
      <c r="B32" s="171"/>
      <c r="C32" s="167" t="s">
        <v>106</v>
      </c>
      <c r="D32" s="164"/>
      <c r="E32" s="164"/>
      <c r="F32" s="165"/>
      <c r="G32" s="165"/>
      <c r="H32" s="164"/>
    </row>
    <row r="33" spans="1:10" ht="22.5" customHeight="1">
      <c r="A33" s="174"/>
      <c r="B33" s="171"/>
      <c r="C33" s="167" t="s">
        <v>107</v>
      </c>
      <c r="D33" s="164"/>
      <c r="E33" s="164"/>
      <c r="F33" s="165"/>
      <c r="G33" s="165"/>
      <c r="H33" s="164"/>
      <c r="I33" s="85"/>
      <c r="J33" s="85"/>
    </row>
    <row r="34" spans="1:8" ht="22.5" customHeight="1">
      <c r="A34" s="173"/>
      <c r="B34" s="171"/>
      <c r="C34" s="167" t="s">
        <v>108</v>
      </c>
      <c r="D34" s="164"/>
      <c r="E34" s="164"/>
      <c r="F34" s="165"/>
      <c r="G34" s="165"/>
      <c r="H34" s="164"/>
    </row>
    <row r="35" spans="1:8" ht="22.5" customHeight="1">
      <c r="A35" s="174"/>
      <c r="B35" s="171"/>
      <c r="C35" s="137"/>
      <c r="D35" s="177"/>
      <c r="E35" s="177"/>
      <c r="F35" s="166"/>
      <c r="G35" s="166"/>
      <c r="H35" s="178"/>
    </row>
    <row r="36" spans="1:8" ht="18" customHeight="1">
      <c r="A36" s="179" t="s">
        <v>109</v>
      </c>
      <c r="B36" s="172">
        <f>SUM(B6)</f>
        <v>823.55</v>
      </c>
      <c r="C36" s="179" t="s">
        <v>110</v>
      </c>
      <c r="D36" s="177">
        <f>SUM(D6)</f>
        <v>823.55</v>
      </c>
      <c r="E36" s="177"/>
      <c r="F36" s="179" t="s">
        <v>110</v>
      </c>
      <c r="G36" s="177">
        <v>823.55</v>
      </c>
      <c r="H36" s="178">
        <f>SUM(H6)</f>
        <v>0</v>
      </c>
    </row>
    <row r="37" spans="1:8" ht="18" customHeight="1">
      <c r="A37" s="167" t="s">
        <v>115</v>
      </c>
      <c r="B37" s="171"/>
      <c r="C37" s="170" t="s">
        <v>112</v>
      </c>
      <c r="D37" s="177">
        <f>SUM(B41)-SUM(D36)</f>
        <v>0</v>
      </c>
      <c r="E37" s="177"/>
      <c r="F37" s="170" t="s">
        <v>112</v>
      </c>
      <c r="G37" s="170"/>
      <c r="H37" s="178">
        <f>D37</f>
        <v>0</v>
      </c>
    </row>
    <row r="38" spans="1:8" ht="18" customHeight="1">
      <c r="A38" s="167" t="s">
        <v>116</v>
      </c>
      <c r="B38" s="171"/>
      <c r="C38" s="140"/>
      <c r="D38" s="164"/>
      <c r="E38" s="164"/>
      <c r="F38" s="140"/>
      <c r="G38" s="140"/>
      <c r="H38" s="164"/>
    </row>
    <row r="39" spans="1:8" ht="22.5" customHeight="1">
      <c r="A39" s="167" t="s">
        <v>159</v>
      </c>
      <c r="B39" s="171"/>
      <c r="C39" s="180"/>
      <c r="D39" s="181"/>
      <c r="E39" s="181"/>
      <c r="F39" s="174"/>
      <c r="G39" s="174"/>
      <c r="H39" s="177"/>
    </row>
    <row r="40" spans="1:8" ht="21" customHeight="1">
      <c r="A40" s="174"/>
      <c r="B40" s="171"/>
      <c r="C40" s="173"/>
      <c r="D40" s="181"/>
      <c r="E40" s="181"/>
      <c r="F40" s="173"/>
      <c r="G40" s="173"/>
      <c r="H40" s="181"/>
    </row>
    <row r="41" spans="1:8" ht="18" customHeight="1">
      <c r="A41" s="162" t="s">
        <v>118</v>
      </c>
      <c r="B41" s="172">
        <f>SUM(B36,B37)</f>
        <v>823.55</v>
      </c>
      <c r="C41" s="182" t="s">
        <v>119</v>
      </c>
      <c r="D41" s="181">
        <f>SUM(D36,D37)</f>
        <v>823.55</v>
      </c>
      <c r="E41" s="181"/>
      <c r="F41" s="162" t="s">
        <v>119</v>
      </c>
      <c r="G41" s="177">
        <v>823.55</v>
      </c>
      <c r="H41" s="164">
        <f>SUM(H36,H37)</f>
        <v>0</v>
      </c>
    </row>
    <row r="42" spans="4:8" ht="12.75" customHeight="1">
      <c r="D42" s="183"/>
      <c r="E42" s="183"/>
      <c r="H42" s="183"/>
    </row>
    <row r="43" spans="4:8" ht="12.75" customHeight="1">
      <c r="D43" s="183"/>
      <c r="E43" s="183"/>
      <c r="H43" s="183"/>
    </row>
    <row r="44" spans="4:8" ht="12.75" customHeight="1">
      <c r="D44" s="183"/>
      <c r="E44" s="183"/>
      <c r="H44" s="183"/>
    </row>
    <row r="45" spans="4:8" ht="12.75" customHeight="1">
      <c r="D45" s="183"/>
      <c r="E45" s="183"/>
      <c r="H45" s="183"/>
    </row>
    <row r="46" spans="4:8" ht="12.75" customHeight="1">
      <c r="D46" s="183"/>
      <c r="E46" s="183"/>
      <c r="H46" s="183"/>
    </row>
    <row r="47" spans="4:8" ht="12.75" customHeight="1">
      <c r="D47" s="183"/>
      <c r="E47" s="183"/>
      <c r="H47" s="183"/>
    </row>
    <row r="48" spans="4:8" ht="12.75" customHeight="1">
      <c r="D48" s="183"/>
      <c r="E48" s="183"/>
      <c r="H48" s="183"/>
    </row>
    <row r="49" spans="4:8" ht="12.75" customHeight="1">
      <c r="D49" s="183"/>
      <c r="E49" s="183"/>
      <c r="H49" s="183"/>
    </row>
    <row r="50" spans="4:8" ht="12.75" customHeight="1">
      <c r="D50" s="183"/>
      <c r="E50" s="183"/>
      <c r="H50" s="183"/>
    </row>
    <row r="51" spans="4:8" ht="12.75" customHeight="1">
      <c r="D51" s="183"/>
      <c r="E51" s="183"/>
      <c r="H51" s="183"/>
    </row>
    <row r="52" spans="4:8" ht="12.75" customHeight="1">
      <c r="D52" s="183"/>
      <c r="E52" s="183"/>
      <c r="H52" s="183"/>
    </row>
    <row r="53" spans="4:8" ht="12.75" customHeight="1">
      <c r="D53" s="183"/>
      <c r="E53" s="183"/>
      <c r="H53" s="183"/>
    </row>
    <row r="54" spans="4:8" ht="12.75" customHeight="1">
      <c r="D54" s="183"/>
      <c r="E54" s="183"/>
      <c r="H54" s="183"/>
    </row>
    <row r="55" ht="12.75" customHeight="1">
      <c r="H55" s="183"/>
    </row>
    <row r="56" ht="12.75" customHeight="1">
      <c r="H56" s="183"/>
    </row>
    <row r="57" ht="12.75" customHeight="1">
      <c r="H57" s="183"/>
    </row>
    <row r="58" ht="12.75" customHeight="1">
      <c r="H58" s="183"/>
    </row>
    <row r="59" ht="12.75" customHeight="1">
      <c r="H59" s="183"/>
    </row>
    <row r="60" ht="12.75" customHeight="1">
      <c r="H60" s="183"/>
    </row>
  </sheetData>
  <sheetProtection/>
  <mergeCells count="3">
    <mergeCell ref="A3:B3"/>
    <mergeCell ref="A4:B4"/>
    <mergeCell ref="C4:H4"/>
  </mergeCells>
  <printOptions horizontalCentered="1"/>
  <pageMargins left="0.75" right="0.75" top="0.7900000000000001" bottom="1" header="0" footer="0"/>
  <pageSetup fitToHeight="1" fitToWidth="1"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G19"/>
  <sheetViews>
    <sheetView showGridLines="0" showZeros="0" workbookViewId="0" topLeftCell="A1">
      <selection activeCell="F10" sqref="F10"/>
    </sheetView>
  </sheetViews>
  <sheetFormatPr defaultColWidth="9.16015625" defaultRowHeight="12.75" customHeight="1"/>
  <cols>
    <col min="1" max="5" width="21.33203125" style="0" customWidth="1"/>
    <col min="6" max="6" width="19.33203125" style="0" customWidth="1"/>
    <col min="7" max="7" width="21.33203125" style="0" customWidth="1"/>
  </cols>
  <sheetData>
    <row r="1" ht="30" customHeight="1">
      <c r="A1" s="85" t="s">
        <v>19</v>
      </c>
    </row>
    <row r="2" spans="1:7" ht="28.5" customHeight="1">
      <c r="A2" s="108" t="s">
        <v>20</v>
      </c>
      <c r="B2" s="108"/>
      <c r="C2" s="108"/>
      <c r="D2" s="108"/>
      <c r="E2" s="108"/>
      <c r="F2" s="108"/>
      <c r="G2" s="108"/>
    </row>
    <row r="3" ht="22.5" customHeight="1">
      <c r="G3" s="107" t="s">
        <v>45</v>
      </c>
    </row>
    <row r="4" spans="1:7" ht="22.5" customHeight="1">
      <c r="A4" s="112" t="s">
        <v>160</v>
      </c>
      <c r="B4" s="112" t="s">
        <v>161</v>
      </c>
      <c r="C4" s="112" t="s">
        <v>126</v>
      </c>
      <c r="D4" s="112" t="s">
        <v>162</v>
      </c>
      <c r="E4" s="112" t="s">
        <v>163</v>
      </c>
      <c r="F4" s="112" t="s">
        <v>147</v>
      </c>
      <c r="G4" s="112" t="s">
        <v>164</v>
      </c>
    </row>
    <row r="5" spans="1:7" ht="15.75" customHeight="1">
      <c r="A5" s="114" t="s">
        <v>137</v>
      </c>
      <c r="B5" s="114" t="s">
        <v>137</v>
      </c>
      <c r="C5" s="114">
        <v>1</v>
      </c>
      <c r="D5" s="114">
        <v>2</v>
      </c>
      <c r="E5" s="114">
        <v>3</v>
      </c>
      <c r="F5" s="114">
        <v>4</v>
      </c>
      <c r="G5" s="114" t="s">
        <v>137</v>
      </c>
    </row>
    <row r="6" spans="1:7" ht="12.75" customHeight="1">
      <c r="A6" s="149">
        <v>204</v>
      </c>
      <c r="B6" s="149" t="s">
        <v>140</v>
      </c>
      <c r="C6" s="98">
        <v>823.55</v>
      </c>
      <c r="D6" s="98">
        <v>283.94</v>
      </c>
      <c r="E6" s="98">
        <v>55.39</v>
      </c>
      <c r="F6" s="98">
        <v>484.22</v>
      </c>
      <c r="G6" s="98"/>
    </row>
    <row r="7" spans="1:7" ht="12.75" customHeight="1">
      <c r="A7" s="149">
        <v>20406</v>
      </c>
      <c r="B7" s="149" t="s">
        <v>141</v>
      </c>
      <c r="C7" s="98">
        <v>823.55</v>
      </c>
      <c r="D7" s="98">
        <v>283.94</v>
      </c>
      <c r="E7" s="98">
        <v>55.39</v>
      </c>
      <c r="F7" s="98">
        <v>484.22</v>
      </c>
      <c r="G7" s="98"/>
    </row>
    <row r="8" spans="1:7" ht="12.75" customHeight="1">
      <c r="A8" s="149">
        <v>2040601</v>
      </c>
      <c r="B8" s="149" t="s">
        <v>165</v>
      </c>
      <c r="C8" s="98">
        <v>237.29</v>
      </c>
      <c r="D8" s="98">
        <v>190.48</v>
      </c>
      <c r="E8" s="98">
        <v>46.81</v>
      </c>
      <c r="F8" s="98"/>
      <c r="G8" s="98"/>
    </row>
    <row r="9" spans="1:7" ht="12.75" customHeight="1">
      <c r="A9" s="149">
        <v>2040602</v>
      </c>
      <c r="B9" s="149" t="s">
        <v>166</v>
      </c>
      <c r="C9" s="98">
        <v>138.89</v>
      </c>
      <c r="D9" s="98"/>
      <c r="E9" s="98"/>
      <c r="F9" s="98">
        <v>138.89</v>
      </c>
      <c r="G9" s="98"/>
    </row>
    <row r="10" spans="1:7" ht="12.75" customHeight="1">
      <c r="A10" s="149">
        <v>2040607</v>
      </c>
      <c r="B10" s="149" t="s">
        <v>144</v>
      </c>
      <c r="C10" s="98">
        <v>165.64</v>
      </c>
      <c r="D10" s="98">
        <v>93.46</v>
      </c>
      <c r="E10" s="98">
        <v>8.58</v>
      </c>
      <c r="F10" s="98">
        <v>63.6</v>
      </c>
      <c r="G10" s="98"/>
    </row>
    <row r="11" spans="1:7" ht="12.75" customHeight="1">
      <c r="A11" s="149">
        <v>2040699</v>
      </c>
      <c r="B11" s="149" t="s">
        <v>145</v>
      </c>
      <c r="C11" s="98">
        <v>281.73</v>
      </c>
      <c r="D11" s="101"/>
      <c r="E11" s="98"/>
      <c r="F11" s="98">
        <v>281.73</v>
      </c>
      <c r="G11" s="98"/>
    </row>
    <row r="12" spans="1:7" ht="12.75" customHeight="1">
      <c r="A12" s="150"/>
      <c r="B12" s="98"/>
      <c r="C12" s="98"/>
      <c r="D12" s="98"/>
      <c r="E12" s="98"/>
      <c r="F12" s="98"/>
      <c r="G12" s="98"/>
    </row>
    <row r="13" spans="1:7" ht="12.75" customHeight="1">
      <c r="A13" s="148"/>
      <c r="B13" s="101"/>
      <c r="C13" s="98"/>
      <c r="D13" s="101"/>
      <c r="E13" s="101"/>
      <c r="F13" s="101"/>
      <c r="G13" s="101"/>
    </row>
    <row r="14" spans="1:7" ht="12.75" customHeight="1">
      <c r="A14" s="150"/>
      <c r="B14" s="101"/>
      <c r="C14" s="98"/>
      <c r="D14" s="101"/>
      <c r="E14" s="101"/>
      <c r="F14" s="101"/>
      <c r="G14" s="101"/>
    </row>
    <row r="15" spans="1:7" ht="12.75" customHeight="1">
      <c r="A15" s="150"/>
      <c r="B15" s="98"/>
      <c r="C15" s="101"/>
      <c r="D15" s="101"/>
      <c r="E15" s="101"/>
      <c r="F15" s="101"/>
      <c r="G15" s="101"/>
    </row>
    <row r="16" spans="1:7" ht="12.75" customHeight="1">
      <c r="A16" s="151"/>
      <c r="B16" s="98"/>
      <c r="C16" s="101"/>
      <c r="D16" s="101"/>
      <c r="E16" s="101"/>
      <c r="F16" s="101"/>
      <c r="G16" s="101"/>
    </row>
    <row r="17" spans="1:7" ht="12.75" customHeight="1">
      <c r="A17" s="151"/>
      <c r="B17" s="98"/>
      <c r="C17" s="101"/>
      <c r="D17" s="101"/>
      <c r="E17" s="101"/>
      <c r="F17" s="101"/>
      <c r="G17" s="101"/>
    </row>
    <row r="18" spans="1:7" ht="12.75" customHeight="1">
      <c r="A18" s="148"/>
      <c r="B18" s="98"/>
      <c r="C18" s="101"/>
      <c r="D18" s="101"/>
      <c r="E18" s="101"/>
      <c r="F18" s="101"/>
      <c r="G18" s="101"/>
    </row>
    <row r="19" ht="12.75" customHeight="1">
      <c r="B19" s="85"/>
    </row>
  </sheetData>
  <sheetProtection/>
  <printOptions horizontalCentered="1"/>
  <pageMargins left="0.59" right="0.59" top="0.7900000000000001" bottom="0.7900000000000001"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G46"/>
  <sheetViews>
    <sheetView showGridLines="0" showZeros="0" tabSelected="1" workbookViewId="0" topLeftCell="A1">
      <selection activeCell="F45" sqref="F45"/>
    </sheetView>
  </sheetViews>
  <sheetFormatPr defaultColWidth="9.16015625" defaultRowHeight="12.75" customHeight="1"/>
  <cols>
    <col min="1" max="1" width="19" style="0" customWidth="1"/>
    <col min="2" max="2" width="31.66015625" style="0" customWidth="1"/>
    <col min="3" max="5" width="21.33203125" style="0" customWidth="1"/>
    <col min="6" max="6" width="17.66015625" style="0" customWidth="1"/>
    <col min="7" max="7" width="21.33203125" style="0" customWidth="1"/>
  </cols>
  <sheetData>
    <row r="1" ht="30" customHeight="1">
      <c r="A1" s="85" t="s">
        <v>21</v>
      </c>
    </row>
    <row r="2" spans="1:7" ht="28.5" customHeight="1">
      <c r="A2" s="108" t="s">
        <v>22</v>
      </c>
      <c r="B2" s="108"/>
      <c r="C2" s="108"/>
      <c r="D2" s="108"/>
      <c r="E2" s="108"/>
      <c r="F2" s="108"/>
      <c r="G2" s="108"/>
    </row>
    <row r="3" ht="22.5" customHeight="1">
      <c r="G3" s="107" t="s">
        <v>45</v>
      </c>
    </row>
    <row r="4" spans="1:7" ht="22.5" customHeight="1">
      <c r="A4" s="112" t="s">
        <v>167</v>
      </c>
      <c r="B4" s="112" t="s">
        <v>168</v>
      </c>
      <c r="C4" s="112" t="s">
        <v>126</v>
      </c>
      <c r="D4" s="112" t="s">
        <v>162</v>
      </c>
      <c r="E4" s="112" t="s">
        <v>163</v>
      </c>
      <c r="F4" s="112" t="s">
        <v>147</v>
      </c>
      <c r="G4" s="112" t="s">
        <v>164</v>
      </c>
    </row>
    <row r="5" spans="1:7" ht="15.75" customHeight="1">
      <c r="A5" s="114" t="s">
        <v>137</v>
      </c>
      <c r="B5" s="114" t="s">
        <v>137</v>
      </c>
      <c r="C5" s="114">
        <v>1</v>
      </c>
      <c r="D5" s="114">
        <v>2</v>
      </c>
      <c r="E5" s="114">
        <v>3</v>
      </c>
      <c r="F5" s="114">
        <v>4</v>
      </c>
      <c r="G5" s="114" t="s">
        <v>137</v>
      </c>
    </row>
    <row r="6" spans="1:7" ht="12.75" customHeight="1">
      <c r="A6" s="148" t="s">
        <v>169</v>
      </c>
      <c r="B6" s="148" t="s">
        <v>170</v>
      </c>
      <c r="C6" s="98">
        <v>278.09</v>
      </c>
      <c r="D6" s="98">
        <v>278.09</v>
      </c>
      <c r="E6" s="98"/>
      <c r="F6" s="98"/>
      <c r="G6" s="98"/>
    </row>
    <row r="7" spans="1:7" ht="12.75" customHeight="1">
      <c r="A7" s="148" t="s">
        <v>171</v>
      </c>
      <c r="B7" s="148" t="s">
        <v>172</v>
      </c>
      <c r="C7" s="98">
        <v>94.39</v>
      </c>
      <c r="D7" s="98">
        <v>94.39</v>
      </c>
      <c r="E7" s="98"/>
      <c r="F7" s="98"/>
      <c r="G7" s="98"/>
    </row>
    <row r="8" spans="1:7" ht="12.75" customHeight="1">
      <c r="A8" s="148" t="s">
        <v>173</v>
      </c>
      <c r="B8" s="148" t="s">
        <v>174</v>
      </c>
      <c r="C8" s="98">
        <v>102.6</v>
      </c>
      <c r="D8" s="98">
        <v>102.6</v>
      </c>
      <c r="E8" s="98"/>
      <c r="F8" s="98"/>
      <c r="G8" s="98"/>
    </row>
    <row r="9" spans="1:7" ht="12.75" customHeight="1">
      <c r="A9" s="148" t="s">
        <v>175</v>
      </c>
      <c r="B9" s="148" t="s">
        <v>176</v>
      </c>
      <c r="C9" s="98">
        <v>14.02</v>
      </c>
      <c r="D9" s="98">
        <v>14.02</v>
      </c>
      <c r="E9" s="98"/>
      <c r="F9" s="98"/>
      <c r="G9" s="98"/>
    </row>
    <row r="10" spans="1:7" ht="12.75" customHeight="1">
      <c r="A10" s="148" t="s">
        <v>177</v>
      </c>
      <c r="B10" s="148" t="s">
        <v>178</v>
      </c>
      <c r="C10" s="98">
        <v>2.59</v>
      </c>
      <c r="D10" s="98">
        <v>2.59</v>
      </c>
      <c r="E10" s="98"/>
      <c r="F10" s="98"/>
      <c r="G10" s="98"/>
    </row>
    <row r="11" spans="1:7" ht="12.75" customHeight="1">
      <c r="A11" s="148" t="s">
        <v>179</v>
      </c>
      <c r="B11" s="148" t="s">
        <v>180</v>
      </c>
      <c r="C11" s="98">
        <v>12.92</v>
      </c>
      <c r="D11" s="98">
        <v>12.92</v>
      </c>
      <c r="E11" s="98"/>
      <c r="F11" s="98"/>
      <c r="G11" s="98"/>
    </row>
    <row r="12" spans="1:7" ht="12.75" customHeight="1">
      <c r="A12" s="148" t="s">
        <v>181</v>
      </c>
      <c r="B12" s="148" t="s">
        <v>182</v>
      </c>
      <c r="C12" s="101">
        <v>9.13</v>
      </c>
      <c r="D12" s="101">
        <v>9.13</v>
      </c>
      <c r="E12" s="98"/>
      <c r="F12" s="98"/>
      <c r="G12" s="98"/>
    </row>
    <row r="13" spans="1:7" ht="12.75" customHeight="1">
      <c r="A13" s="148" t="s">
        <v>183</v>
      </c>
      <c r="B13" s="148" t="s">
        <v>184</v>
      </c>
      <c r="C13" s="101">
        <v>11.23</v>
      </c>
      <c r="D13" s="101">
        <v>11.23</v>
      </c>
      <c r="E13" s="101"/>
      <c r="F13" s="101"/>
      <c r="G13" s="101"/>
    </row>
    <row r="14" spans="1:7" ht="12.75" customHeight="1">
      <c r="A14" s="148" t="s">
        <v>185</v>
      </c>
      <c r="B14" s="148" t="s">
        <v>186</v>
      </c>
      <c r="C14" s="101">
        <v>2.89</v>
      </c>
      <c r="D14" s="101">
        <v>2.89</v>
      </c>
      <c r="E14" s="101"/>
      <c r="F14" s="101"/>
      <c r="G14" s="101"/>
    </row>
    <row r="15" spans="1:7" ht="12.75" customHeight="1">
      <c r="A15" s="148" t="s">
        <v>187</v>
      </c>
      <c r="B15" s="148" t="s">
        <v>188</v>
      </c>
      <c r="C15" s="101">
        <v>0.91</v>
      </c>
      <c r="D15" s="101">
        <v>0.91</v>
      </c>
      <c r="E15" s="101"/>
      <c r="F15" s="101"/>
      <c r="G15" s="101"/>
    </row>
    <row r="16" spans="1:7" ht="12.75" customHeight="1">
      <c r="A16" s="148" t="s">
        <v>189</v>
      </c>
      <c r="B16" s="148" t="s">
        <v>190</v>
      </c>
      <c r="C16" s="101">
        <v>18.15</v>
      </c>
      <c r="D16" s="101">
        <v>18.15</v>
      </c>
      <c r="E16" s="101"/>
      <c r="F16" s="101"/>
      <c r="G16" s="101"/>
    </row>
    <row r="17" spans="1:7" ht="12.75" customHeight="1">
      <c r="A17" s="148" t="s">
        <v>191</v>
      </c>
      <c r="B17" s="148" t="s">
        <v>192</v>
      </c>
      <c r="C17" s="101">
        <v>9.26</v>
      </c>
      <c r="D17" s="101">
        <v>9.26</v>
      </c>
      <c r="E17" s="101"/>
      <c r="F17" s="101"/>
      <c r="G17" s="101"/>
    </row>
    <row r="18" spans="1:7" ht="12.75" customHeight="1">
      <c r="A18" s="148" t="s">
        <v>193</v>
      </c>
      <c r="B18" s="148" t="s">
        <v>194</v>
      </c>
      <c r="C18" s="101">
        <v>308.4</v>
      </c>
      <c r="D18" s="101"/>
      <c r="E18" s="101">
        <v>55.39</v>
      </c>
      <c r="F18" s="101">
        <v>253.01</v>
      </c>
      <c r="G18" s="101"/>
    </row>
    <row r="19" spans="1:7" ht="12.75" customHeight="1">
      <c r="A19" s="148" t="s">
        <v>195</v>
      </c>
      <c r="B19" s="148" t="s">
        <v>196</v>
      </c>
      <c r="C19" s="101">
        <v>67.69</v>
      </c>
      <c r="D19" s="101"/>
      <c r="E19" s="101">
        <v>14.68</v>
      </c>
      <c r="F19" s="101">
        <v>53.01</v>
      </c>
      <c r="G19" s="101"/>
    </row>
    <row r="20" spans="1:7" ht="12.75" customHeight="1">
      <c r="A20" s="148" t="s">
        <v>197</v>
      </c>
      <c r="B20" s="148" t="s">
        <v>198</v>
      </c>
      <c r="C20" s="101">
        <v>51.87</v>
      </c>
      <c r="D20" s="101"/>
      <c r="E20" s="101">
        <v>6.13</v>
      </c>
      <c r="F20" s="101">
        <v>45.74</v>
      </c>
      <c r="G20" s="101"/>
    </row>
    <row r="21" spans="1:7" ht="12.75" customHeight="1">
      <c r="A21" s="148" t="s">
        <v>199</v>
      </c>
      <c r="B21" s="148" t="s">
        <v>200</v>
      </c>
      <c r="C21" s="101"/>
      <c r="D21" s="101"/>
      <c r="E21" s="101"/>
      <c r="F21" s="101"/>
      <c r="G21" s="101"/>
    </row>
    <row r="22" spans="1:7" ht="12.75" customHeight="1">
      <c r="A22" s="148" t="s">
        <v>201</v>
      </c>
      <c r="B22" s="148" t="s">
        <v>202</v>
      </c>
      <c r="C22" s="101">
        <v>0.16</v>
      </c>
      <c r="D22" s="101"/>
      <c r="E22" s="101">
        <v>0.16</v>
      </c>
      <c r="F22" s="101"/>
      <c r="G22" s="101"/>
    </row>
    <row r="23" spans="1:7" ht="12.75" customHeight="1">
      <c r="A23" s="148" t="s">
        <v>203</v>
      </c>
      <c r="B23" s="148" t="s">
        <v>204</v>
      </c>
      <c r="C23" s="101">
        <v>0.31</v>
      </c>
      <c r="D23" s="101"/>
      <c r="E23" s="101">
        <v>0.31</v>
      </c>
      <c r="F23" s="101"/>
      <c r="G23" s="101"/>
    </row>
    <row r="24" spans="1:7" ht="12.75" customHeight="1">
      <c r="A24" s="148" t="s">
        <v>205</v>
      </c>
      <c r="B24" s="148" t="s">
        <v>206</v>
      </c>
      <c r="C24" s="101">
        <v>3.14</v>
      </c>
      <c r="D24" s="101"/>
      <c r="E24" s="101">
        <v>1.71</v>
      </c>
      <c r="F24" s="101">
        <v>1.43</v>
      </c>
      <c r="G24" s="101"/>
    </row>
    <row r="25" spans="1:7" ht="12.75" customHeight="1">
      <c r="A25" s="148" t="s">
        <v>207</v>
      </c>
      <c r="B25" s="148" t="s">
        <v>208</v>
      </c>
      <c r="C25" s="101"/>
      <c r="D25" s="101"/>
      <c r="E25" s="101"/>
      <c r="F25" s="101"/>
      <c r="G25" s="101"/>
    </row>
    <row r="26" spans="1:7" ht="12.75" customHeight="1">
      <c r="A26" s="148" t="s">
        <v>209</v>
      </c>
      <c r="B26" s="148" t="s">
        <v>210</v>
      </c>
      <c r="C26" s="101">
        <v>8.83</v>
      </c>
      <c r="D26" s="101"/>
      <c r="E26" s="101">
        <v>5.03</v>
      </c>
      <c r="F26" s="101">
        <v>3.8</v>
      </c>
      <c r="G26" s="101"/>
    </row>
    <row r="27" spans="1:7" ht="12.75" customHeight="1">
      <c r="A27" s="148" t="s">
        <v>211</v>
      </c>
      <c r="B27" s="148" t="s">
        <v>212</v>
      </c>
      <c r="C27" s="101">
        <v>12.93</v>
      </c>
      <c r="D27" s="101"/>
      <c r="E27" s="101">
        <v>1.63</v>
      </c>
      <c r="F27" s="101">
        <v>11.3</v>
      </c>
      <c r="G27" s="101"/>
    </row>
    <row r="28" spans="1:7" ht="12.75" customHeight="1">
      <c r="A28" s="148" t="s">
        <v>213</v>
      </c>
      <c r="B28" s="148" t="s">
        <v>214</v>
      </c>
      <c r="C28" s="101">
        <v>12</v>
      </c>
      <c r="D28" s="101"/>
      <c r="E28" s="101"/>
      <c r="F28" s="101">
        <v>12</v>
      </c>
      <c r="G28" s="101"/>
    </row>
    <row r="29" spans="1:7" ht="12.75" customHeight="1">
      <c r="A29" s="148" t="s">
        <v>215</v>
      </c>
      <c r="B29" s="148" t="s">
        <v>216</v>
      </c>
      <c r="C29" s="101">
        <v>7.52</v>
      </c>
      <c r="D29" s="101"/>
      <c r="E29" s="101"/>
      <c r="F29" s="101">
        <v>7.52</v>
      </c>
      <c r="G29" s="101"/>
    </row>
    <row r="30" spans="1:7" ht="12.75" customHeight="1">
      <c r="A30" s="148" t="s">
        <v>217</v>
      </c>
      <c r="B30" s="148" t="s">
        <v>218</v>
      </c>
      <c r="C30" s="101"/>
      <c r="D30" s="101"/>
      <c r="E30" s="101"/>
      <c r="F30" s="101"/>
      <c r="G30" s="101"/>
    </row>
    <row r="31" spans="1:7" ht="12.75" customHeight="1">
      <c r="A31" s="148" t="s">
        <v>219</v>
      </c>
      <c r="B31" s="148" t="s">
        <v>220</v>
      </c>
      <c r="C31" s="101">
        <v>51.26</v>
      </c>
      <c r="D31" s="101"/>
      <c r="E31" s="101">
        <v>1.36</v>
      </c>
      <c r="F31" s="101">
        <v>49.9</v>
      </c>
      <c r="G31" s="101"/>
    </row>
    <row r="32" spans="1:7" ht="12.75" customHeight="1">
      <c r="A32" s="148" t="s">
        <v>221</v>
      </c>
      <c r="B32" s="148" t="s">
        <v>222</v>
      </c>
      <c r="C32" s="101">
        <v>15.48</v>
      </c>
      <c r="D32" s="101"/>
      <c r="E32" s="101"/>
      <c r="F32" s="101">
        <v>15.48</v>
      </c>
      <c r="G32" s="101"/>
    </row>
    <row r="33" spans="1:7" ht="12.75" customHeight="1">
      <c r="A33" s="148" t="s">
        <v>223</v>
      </c>
      <c r="B33" s="148" t="s">
        <v>224</v>
      </c>
      <c r="C33" s="101">
        <v>0.38</v>
      </c>
      <c r="D33" s="101"/>
      <c r="E33" s="101">
        <v>0.38</v>
      </c>
      <c r="F33" s="101"/>
      <c r="G33" s="101"/>
    </row>
    <row r="34" spans="1:7" ht="12.75" customHeight="1">
      <c r="A34" s="148" t="s">
        <v>225</v>
      </c>
      <c r="B34" s="148" t="s">
        <v>226</v>
      </c>
      <c r="C34" s="101">
        <v>2.85</v>
      </c>
      <c r="D34" s="101"/>
      <c r="E34" s="101">
        <v>2.85</v>
      </c>
      <c r="F34" s="101"/>
      <c r="G34" s="101"/>
    </row>
    <row r="35" spans="1:7" ht="12.75" customHeight="1">
      <c r="A35" s="148" t="s">
        <v>227</v>
      </c>
      <c r="B35" s="148" t="s">
        <v>228</v>
      </c>
      <c r="C35" s="101">
        <v>19.25</v>
      </c>
      <c r="D35" s="101"/>
      <c r="E35" s="101">
        <v>11.25</v>
      </c>
      <c r="F35" s="101">
        <v>8</v>
      </c>
      <c r="G35" s="101"/>
    </row>
    <row r="36" spans="1:7" ht="12.75" customHeight="1">
      <c r="A36" s="148" t="s">
        <v>229</v>
      </c>
      <c r="B36" s="148" t="s">
        <v>230</v>
      </c>
      <c r="C36" s="101">
        <v>54.73</v>
      </c>
      <c r="D36" s="101"/>
      <c r="E36" s="101">
        <v>9.9</v>
      </c>
      <c r="F36" s="101">
        <v>44.83</v>
      </c>
      <c r="G36" s="101"/>
    </row>
    <row r="37" spans="1:7" ht="12.75" customHeight="1">
      <c r="A37" s="148" t="s">
        <v>231</v>
      </c>
      <c r="B37" s="148" t="s">
        <v>232</v>
      </c>
      <c r="C37" s="101">
        <v>5.85</v>
      </c>
      <c r="D37" s="101"/>
      <c r="E37" s="101"/>
      <c r="F37" s="101"/>
      <c r="G37" s="101"/>
    </row>
    <row r="38" spans="1:7" ht="12.75" customHeight="1">
      <c r="A38" s="148" t="s">
        <v>233</v>
      </c>
      <c r="B38" s="148" t="s">
        <v>234</v>
      </c>
      <c r="C38" s="101"/>
      <c r="D38" s="101"/>
      <c r="E38" s="101"/>
      <c r="F38" s="101"/>
      <c r="G38" s="101"/>
    </row>
    <row r="39" spans="1:7" ht="12.75" customHeight="1">
      <c r="A39" s="148" t="s">
        <v>235</v>
      </c>
      <c r="B39" s="148" t="s">
        <v>236</v>
      </c>
      <c r="C39" s="101"/>
      <c r="D39" s="101"/>
      <c r="E39" s="101"/>
      <c r="F39" s="101"/>
      <c r="G39" s="101"/>
    </row>
    <row r="40" spans="1:7" ht="12.75" customHeight="1">
      <c r="A40" s="148" t="s">
        <v>237</v>
      </c>
      <c r="B40" s="148" t="s">
        <v>238</v>
      </c>
      <c r="C40" s="101"/>
      <c r="D40" s="101"/>
      <c r="E40" s="101"/>
      <c r="F40" s="101"/>
      <c r="G40" s="101"/>
    </row>
    <row r="41" spans="1:7" ht="12.75" customHeight="1">
      <c r="A41" s="148" t="s">
        <v>239</v>
      </c>
      <c r="B41" s="148" t="s">
        <v>240</v>
      </c>
      <c r="C41" s="101">
        <v>5.85</v>
      </c>
      <c r="D41" s="101">
        <v>5.85</v>
      </c>
      <c r="E41" s="101"/>
      <c r="F41" s="101"/>
      <c r="G41" s="101"/>
    </row>
    <row r="42" spans="1:7" ht="12.75" customHeight="1">
      <c r="A42" s="148" t="s">
        <v>241</v>
      </c>
      <c r="B42" s="148" t="s">
        <v>242</v>
      </c>
      <c r="C42" s="101"/>
      <c r="D42" s="101"/>
      <c r="E42" s="101"/>
      <c r="F42" s="101"/>
      <c r="G42" s="101"/>
    </row>
    <row r="43" spans="1:7" ht="12.75" customHeight="1">
      <c r="A43" s="148" t="s">
        <v>243</v>
      </c>
      <c r="B43" s="148" t="s">
        <v>244</v>
      </c>
      <c r="C43" s="101"/>
      <c r="D43" s="101"/>
      <c r="E43" s="101"/>
      <c r="F43" s="101"/>
      <c r="G43" s="101"/>
    </row>
    <row r="44" spans="1:7" ht="12.75" customHeight="1">
      <c r="A44" s="148" t="s">
        <v>245</v>
      </c>
      <c r="B44" s="148" t="s">
        <v>246</v>
      </c>
      <c r="C44" s="101"/>
      <c r="D44" s="101"/>
      <c r="E44" s="101"/>
      <c r="F44" s="101"/>
      <c r="G44" s="101"/>
    </row>
    <row r="45" spans="1:7" ht="12.75" customHeight="1">
      <c r="A45" s="148" t="s">
        <v>247</v>
      </c>
      <c r="B45" s="148" t="s">
        <v>248</v>
      </c>
      <c r="C45" s="101">
        <v>231.21</v>
      </c>
      <c r="D45" s="101"/>
      <c r="E45" s="101"/>
      <c r="F45" s="101">
        <v>231.21</v>
      </c>
      <c r="G45" s="101"/>
    </row>
    <row r="46" spans="1:7" ht="12.75" customHeight="1">
      <c r="A46" s="148" t="s">
        <v>249</v>
      </c>
      <c r="B46" s="148" t="s">
        <v>250</v>
      </c>
      <c r="C46" s="101">
        <v>231.21</v>
      </c>
      <c r="D46" s="101"/>
      <c r="E46" s="101"/>
      <c r="F46" s="101">
        <v>231.21</v>
      </c>
      <c r="G46" s="101"/>
    </row>
  </sheetData>
  <sheetProtection/>
  <printOptions horizontalCentered="1"/>
  <pageMargins left="0.59" right="0.59" top="0.7900000000000001" bottom="0.7900000000000001" header="0.5" footer="0.5"/>
  <pageSetup fitToHeight="1000"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39"/>
  <sheetViews>
    <sheetView showGridLines="0" showZeros="0" workbookViewId="0" topLeftCell="A1">
      <selection activeCell="I17" sqref="I17"/>
    </sheetView>
  </sheetViews>
  <sheetFormatPr defaultColWidth="9.16015625" defaultRowHeight="12.75" customHeight="1"/>
  <cols>
    <col min="1" max="6" width="21.33203125" style="0" customWidth="1"/>
  </cols>
  <sheetData>
    <row r="1" ht="30" customHeight="1">
      <c r="A1" s="85" t="s">
        <v>23</v>
      </c>
    </row>
    <row r="2" spans="1:6" ht="28.5" customHeight="1">
      <c r="A2" s="108" t="s">
        <v>24</v>
      </c>
      <c r="B2" s="108"/>
      <c r="C2" s="108"/>
      <c r="D2" s="108"/>
      <c r="E2" s="108"/>
      <c r="F2" s="108"/>
    </row>
    <row r="3" ht="22.5" customHeight="1">
      <c r="F3" s="107" t="s">
        <v>45</v>
      </c>
    </row>
    <row r="4" spans="1:6" ht="22.5" customHeight="1">
      <c r="A4" s="112" t="s">
        <v>160</v>
      </c>
      <c r="B4" s="112" t="s">
        <v>161</v>
      </c>
      <c r="C4" s="112" t="s">
        <v>126</v>
      </c>
      <c r="D4" s="112" t="s">
        <v>162</v>
      </c>
      <c r="E4" s="112" t="s">
        <v>163</v>
      </c>
      <c r="F4" s="112" t="s">
        <v>164</v>
      </c>
    </row>
    <row r="5" spans="1:6" ht="15.75" customHeight="1">
      <c r="A5" s="114" t="s">
        <v>137</v>
      </c>
      <c r="B5" s="114" t="s">
        <v>137</v>
      </c>
      <c r="C5" s="114">
        <v>1</v>
      </c>
      <c r="D5" s="114">
        <v>2</v>
      </c>
      <c r="E5" s="114">
        <v>3</v>
      </c>
      <c r="F5" s="114" t="s">
        <v>137</v>
      </c>
    </row>
    <row r="6" spans="1:6" ht="12.75" customHeight="1">
      <c r="A6" s="149">
        <v>204</v>
      </c>
      <c r="B6" s="149" t="s">
        <v>140</v>
      </c>
      <c r="C6" s="98">
        <v>339.33</v>
      </c>
      <c r="D6" s="98">
        <v>283.94</v>
      </c>
      <c r="E6" s="98">
        <v>55.39</v>
      </c>
      <c r="F6" s="98"/>
    </row>
    <row r="7" spans="1:6" ht="12.75" customHeight="1">
      <c r="A7" s="149">
        <v>20406</v>
      </c>
      <c r="B7" s="149" t="s">
        <v>141</v>
      </c>
      <c r="C7" s="98">
        <v>339.33</v>
      </c>
      <c r="D7" s="98">
        <v>283.94</v>
      </c>
      <c r="E7" s="98">
        <v>55.39</v>
      </c>
      <c r="F7" s="98"/>
    </row>
    <row r="8" spans="1:6" ht="12.75" customHeight="1">
      <c r="A8" s="149">
        <v>2040601</v>
      </c>
      <c r="B8" s="149" t="s">
        <v>165</v>
      </c>
      <c r="C8" s="98">
        <v>237.29</v>
      </c>
      <c r="D8" s="98">
        <v>190.48</v>
      </c>
      <c r="E8" s="98">
        <v>46.81</v>
      </c>
      <c r="F8" s="98"/>
    </row>
    <row r="9" spans="1:6" ht="12.75" customHeight="1">
      <c r="A9" s="149">
        <v>2040607</v>
      </c>
      <c r="B9" s="149" t="s">
        <v>144</v>
      </c>
      <c r="C9" s="98">
        <v>102.04</v>
      </c>
      <c r="D9" s="98">
        <v>93.46</v>
      </c>
      <c r="E9" s="98">
        <v>8.58</v>
      </c>
      <c r="F9" s="98"/>
    </row>
    <row r="10" spans="1:6" ht="12.75" customHeight="1">
      <c r="A10" s="150"/>
      <c r="B10" s="98"/>
      <c r="C10" s="98"/>
      <c r="D10" s="98"/>
      <c r="E10" s="98"/>
      <c r="F10" s="98"/>
    </row>
    <row r="11" spans="1:6" ht="12.75" customHeight="1">
      <c r="A11" s="150"/>
      <c r="B11" s="98"/>
      <c r="C11" s="98"/>
      <c r="D11" s="101"/>
      <c r="E11" s="98"/>
      <c r="F11" s="98"/>
    </row>
    <row r="12" spans="1:6" ht="12.75" customHeight="1">
      <c r="A12" s="150"/>
      <c r="B12" s="98"/>
      <c r="C12" s="98"/>
      <c r="D12" s="98"/>
      <c r="E12" s="98"/>
      <c r="F12" s="98"/>
    </row>
    <row r="13" spans="1:6" ht="12.75" customHeight="1">
      <c r="A13" s="148"/>
      <c r="B13" s="101"/>
      <c r="C13" s="98"/>
      <c r="D13" s="101"/>
      <c r="E13" s="101"/>
      <c r="F13" s="101"/>
    </row>
    <row r="14" spans="1:6" ht="12.75" customHeight="1">
      <c r="A14" s="150"/>
      <c r="B14" s="101"/>
      <c r="C14" s="98"/>
      <c r="D14" s="101"/>
      <c r="E14" s="101"/>
      <c r="F14" s="101"/>
    </row>
    <row r="15" spans="1:6" ht="12.75" customHeight="1">
      <c r="A15" s="150"/>
      <c r="B15" s="98"/>
      <c r="C15" s="101"/>
      <c r="D15" s="101"/>
      <c r="E15" s="101"/>
      <c r="F15" s="101"/>
    </row>
    <row r="16" spans="1:6" ht="12.75" customHeight="1">
      <c r="A16" s="151"/>
      <c r="B16" s="98"/>
      <c r="C16" s="101"/>
      <c r="D16" s="101"/>
      <c r="E16" s="101"/>
      <c r="F16" s="101"/>
    </row>
    <row r="17" spans="1:6" ht="12.75" customHeight="1">
      <c r="A17" s="151"/>
      <c r="B17" s="98"/>
      <c r="C17" s="101"/>
      <c r="D17" s="101"/>
      <c r="E17" s="101"/>
      <c r="F17" s="101"/>
    </row>
    <row r="18" spans="1:6" ht="12.75" customHeight="1">
      <c r="A18" s="148" t="s">
        <v>151</v>
      </c>
      <c r="B18" s="98"/>
      <c r="C18" s="101"/>
      <c r="D18" s="101"/>
      <c r="E18" s="101"/>
      <c r="F18" s="101"/>
    </row>
    <row r="19" spans="1:6" ht="12.75" customHeight="1">
      <c r="A19" s="101"/>
      <c r="B19" s="98"/>
      <c r="C19" s="101"/>
      <c r="D19" s="101"/>
      <c r="E19" s="101"/>
      <c r="F19" s="101"/>
    </row>
    <row r="20" spans="1:6" ht="12.75" customHeight="1">
      <c r="A20" s="101"/>
      <c r="B20" s="101"/>
      <c r="C20" s="101"/>
      <c r="D20" s="101"/>
      <c r="E20" s="101"/>
      <c r="F20" s="101"/>
    </row>
    <row r="21" spans="1:6" ht="12.75" customHeight="1">
      <c r="A21" s="101"/>
      <c r="B21" s="101"/>
      <c r="C21" s="101"/>
      <c r="D21" s="101"/>
      <c r="E21" s="101"/>
      <c r="F21" s="101"/>
    </row>
    <row r="22" spans="1:6" ht="12.75" customHeight="1">
      <c r="A22" s="101"/>
      <c r="B22" s="101"/>
      <c r="C22" s="101"/>
      <c r="D22" s="101"/>
      <c r="E22" s="101"/>
      <c r="F22" s="101"/>
    </row>
    <row r="23" spans="1:6" ht="12.75" customHeight="1">
      <c r="A23" s="101"/>
      <c r="B23" s="101"/>
      <c r="C23" s="101"/>
      <c r="D23" s="101"/>
      <c r="E23" s="101"/>
      <c r="F23" s="101"/>
    </row>
    <row r="24" spans="1:6" ht="12.75" customHeight="1">
      <c r="A24" s="101"/>
      <c r="B24" s="101"/>
      <c r="C24" s="101"/>
      <c r="D24" s="101"/>
      <c r="E24" s="101"/>
      <c r="F24" s="101"/>
    </row>
    <row r="25" spans="1:6" ht="12.75" customHeight="1">
      <c r="A25" s="101"/>
      <c r="B25" s="101"/>
      <c r="C25" s="101"/>
      <c r="D25" s="101"/>
      <c r="E25" s="101"/>
      <c r="F25" s="101"/>
    </row>
    <row r="26" spans="1:6" ht="12.75" customHeight="1">
      <c r="A26" s="101"/>
      <c r="B26" s="101"/>
      <c r="C26" s="101"/>
      <c r="D26" s="101"/>
      <c r="E26" s="101"/>
      <c r="F26" s="101"/>
    </row>
    <row r="27" spans="1:6" ht="12.75" customHeight="1">
      <c r="A27" s="101"/>
      <c r="B27" s="101"/>
      <c r="C27" s="101"/>
      <c r="D27" s="101"/>
      <c r="E27" s="101"/>
      <c r="F27" s="101"/>
    </row>
    <row r="28" spans="1:6" ht="12.75" customHeight="1">
      <c r="A28" s="101"/>
      <c r="B28" s="101"/>
      <c r="C28" s="101"/>
      <c r="D28" s="101"/>
      <c r="E28" s="101"/>
      <c r="F28" s="101"/>
    </row>
    <row r="29" spans="1:6" ht="12.75" customHeight="1">
      <c r="A29" s="101"/>
      <c r="B29" s="101"/>
      <c r="C29" s="101"/>
      <c r="D29" s="101"/>
      <c r="E29" s="101"/>
      <c r="F29" s="101"/>
    </row>
    <row r="30" spans="1:6" ht="12.75" customHeight="1">
      <c r="A30" s="101"/>
      <c r="B30" s="101"/>
      <c r="C30" s="101"/>
      <c r="D30" s="101"/>
      <c r="E30" s="101"/>
      <c r="F30" s="101"/>
    </row>
    <row r="31" spans="1:6" ht="12.75" customHeight="1">
      <c r="A31" s="101"/>
      <c r="B31" s="101"/>
      <c r="C31" s="101"/>
      <c r="D31" s="101"/>
      <c r="E31" s="101"/>
      <c r="F31" s="101"/>
    </row>
    <row r="32" spans="1:6" ht="12.75" customHeight="1">
      <c r="A32" s="101"/>
      <c r="B32" s="101"/>
      <c r="C32" s="101"/>
      <c r="D32" s="101"/>
      <c r="E32" s="101"/>
      <c r="F32" s="101"/>
    </row>
    <row r="33" spans="1:6" ht="12.75" customHeight="1">
      <c r="A33" s="101"/>
      <c r="B33" s="101"/>
      <c r="C33" s="101"/>
      <c r="D33" s="101"/>
      <c r="E33" s="101"/>
      <c r="F33" s="101"/>
    </row>
    <row r="34" spans="1:6" ht="12.75" customHeight="1">
      <c r="A34" s="101"/>
      <c r="B34" s="101"/>
      <c r="C34" s="101"/>
      <c r="D34" s="101"/>
      <c r="E34" s="101"/>
      <c r="F34" s="101"/>
    </row>
    <row r="35" spans="1:6" ht="12.75" customHeight="1">
      <c r="A35" s="101"/>
      <c r="B35" s="101"/>
      <c r="C35" s="101"/>
      <c r="D35" s="101"/>
      <c r="E35" s="101"/>
      <c r="F35" s="101"/>
    </row>
    <row r="36" spans="1:6" ht="12.75" customHeight="1">
      <c r="A36" s="101"/>
      <c r="B36" s="101"/>
      <c r="C36" s="101"/>
      <c r="D36" s="101"/>
      <c r="E36" s="101"/>
      <c r="F36" s="101"/>
    </row>
    <row r="37" spans="1:6" ht="12.75" customHeight="1">
      <c r="A37" s="101"/>
      <c r="B37" s="101"/>
      <c r="C37" s="101"/>
      <c r="D37" s="101"/>
      <c r="E37" s="101"/>
      <c r="F37" s="101"/>
    </row>
    <row r="38" spans="1:6" ht="12.75" customHeight="1">
      <c r="A38" s="101"/>
      <c r="B38" s="101"/>
      <c r="C38" s="101"/>
      <c r="D38" s="101"/>
      <c r="E38" s="101"/>
      <c r="F38" s="101"/>
    </row>
    <row r="39" spans="1:6" ht="12.75" customHeight="1">
      <c r="A39" s="101"/>
      <c r="B39" s="101"/>
      <c r="C39" s="101"/>
      <c r="D39" s="101"/>
      <c r="E39" s="101"/>
      <c r="F39" s="101"/>
    </row>
  </sheetData>
  <sheetProtection/>
  <printOptions horizontalCentered="1"/>
  <pageMargins left="0.59" right="0.59" top="0.7900000000000001" bottom="0.7900000000000001"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2018-01-09T01:56:11Z</dcterms:created>
  <dcterms:modified xsi:type="dcterms:W3CDTF">2019-10-21T03:12:43Z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y fmtid="{D5CDD505-2E9C-101B-9397-08002B2CF9AE}" pid="4" name="KSORubyTemplate">
    <vt:lpwstr>14</vt:lpwstr>
  </property>
</Properties>
</file>