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activeTab="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 name="Sheet1" sheetId="20" r:id="rId20"/>
    <sheet name="Sheet2" sheetId="21" r:id="rId21"/>
    <sheet name="Sheet3" sheetId="22" r:id="rId22"/>
    <sheet name="Sheet5" sheetId="23" r:id="rId23"/>
  </sheets>
  <definedNames>
    <definedName name="_xlnm.Print_Area" localSheetId="5">'表4-部门决算财政拨款收支总表'!$A$1:$H$41</definedName>
    <definedName name="_xlnm.Print_Area" localSheetId="3">'表2-部门决算收入总表'!$A$1:$R$12</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iterate="1" iterateCount="100" iterateDelta="0.001"/>
</workbook>
</file>

<file path=xl/sharedStrings.xml><?xml version="1.0" encoding="utf-8"?>
<sst xmlns="http://schemas.openxmlformats.org/spreadsheetml/2006/main" count="819" uniqueCount="306">
  <si>
    <t>附件2</t>
  </si>
  <si>
    <t>2018年部门决算公开报表</t>
  </si>
  <si>
    <t xml:space="preserve">                            部门名称：榆林市榆阳区盐务管理局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</si>
  <si>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</si>
  <si>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</si>
  <si>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</si>
  <si>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</si>
  <si>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</si>
  <si>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</si>
  <si>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</si>
  <si>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</si>
  <si>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</si>
  <si>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</si>
  <si>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</si>
  <si>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</si>
  <si>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</si>
  <si>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</si>
  <si>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</si>
  <si>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</si>
  <si>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</si>
  <si>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</si>
  <si>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</si>
  <si>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</si>
  <si>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</si>
  <si>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</si>
  <si>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</si>
  <si>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</si>
  <si>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</si>
  <si>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</si>
  <si>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</si>
  <si>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不涉及</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</si>
  <si>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</si>
  <si>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</si>
  <si>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</si>
  <si>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</si>
  <si>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</si>
  <si>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</si>
  <si>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</si>
  <si>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</si>
  <si>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</si>
  <si>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</si>
  <si>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无此业务</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</si>
  <si>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</si>
  <si>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</si>
  <si>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</si>
  <si>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</si>
  <si>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</si>
  <si>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</si>
  <si>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</si>
  <si>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</si>
  <si>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</si>
  <si>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</si>
  <si>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</si>
  <si>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</si>
  <si>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</si>
  <si>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</si>
  <si>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</si>
  <si>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</si>
  <si>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</si>
  <si>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</si>
  <si>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</si>
  <si>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</si>
  <si>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</si>
  <si>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</si>
  <si>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</si>
  <si>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</si>
  <si>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</si>
  <si>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</si>
  <si>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</si>
  <si>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</si>
  <si>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</si>
  <si>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</si>
  <si>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</si>
  <si>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</si>
  <si>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</si>
  <si>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</si>
  <si>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</si>
  <si>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</si>
  <si>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</si>
  <si>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</si>
  <si>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</si>
  <si>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</si>
  <si>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</si>
  <si>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</si>
  <si>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</si>
  <si>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</si>
  <si>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</si>
  <si>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</si>
  <si>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</si>
  <si>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</si>
  <si>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</si>
  <si>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</si>
  <si>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</si>
  <si>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</si>
  <si>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</si>
  <si>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</si>
  <si>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</si>
  <si>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</si>
  <si>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</si>
  <si>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</si>
  <si>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</si>
  <si>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</si>
  <si>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</si>
  <si>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</si>
  <si>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</si>
  <si>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</si>
  <si>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</si>
  <si>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</si>
  <si>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</si>
  <si>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</si>
  <si>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</si>
  <si>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</si>
  <si>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</si>
  <si>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</si>
  <si>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</si>
  <si>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</si>
  <si>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</si>
  <si>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</si>
  <si>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</si>
  <si>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</si>
  <si>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</si>
  <si>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</si>
  <si>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</si>
  <si>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</si>
  <si>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</si>
  <si>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</si>
  <si>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</si>
  <si>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</si>
  <si>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</si>
  <si>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</si>
  <si>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</si>
  <si>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</si>
  <si>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</si>
  <si>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</si>
  <si>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</si>
  <si>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</si>
  <si>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榆林市榆阳区盐务管理局</t>
  </si>
  <si>
    <t>商业服务业等支出</t>
  </si>
  <si>
    <t>商业流通事务</t>
  </si>
  <si>
    <t xml:space="preserve">  行政运行</t>
  </si>
  <si>
    <t xml:space="preserve">  其他商业流通事务支出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</si>
  <si>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</si>
  <si>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</si>
  <si>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</si>
  <si>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</si>
  <si>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</si>
  <si>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</si>
  <si>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</si>
  <si>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</si>
  <si>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</si>
  <si>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</si>
  <si>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</si>
  <si>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</si>
  <si>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</si>
  <si>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</si>
  <si>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</si>
  <si>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</si>
  <si>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</si>
  <si>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</si>
  <si>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</si>
  <si>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</si>
  <si>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</si>
  <si>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</si>
  <si>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</si>
  <si>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工资福利支出</t>
  </si>
  <si>
    <t xml:space="preserve">  30101</t>
  </si>
  <si>
    <t>基本工资</t>
  </si>
  <si>
    <t xml:space="preserve">  30102</t>
  </si>
  <si>
    <t>津贴补贴</t>
  </si>
  <si>
    <t>30103</t>
  </si>
  <si>
    <t>奖金</t>
  </si>
  <si>
    <t>30106</t>
  </si>
  <si>
    <t>伙食补助</t>
  </si>
  <si>
    <t>30112</t>
  </si>
  <si>
    <t>其他社会保障缴费</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</si>
  <si>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</si>
  <si>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</si>
  <si>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</si>
  <si>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</si>
  <si>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</si>
  <si>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</si>
  <si>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</si>
  <si>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</si>
  <si>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</si>
  <si>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</si>
  <si>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</si>
  <si>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</si>
  <si>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</si>
  <si>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</si>
  <si>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</si>
  <si>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</si>
  <si>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</si>
  <si>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</si>
  <si>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30217</t>
  </si>
  <si>
    <t>公务接待费</t>
  </si>
  <si>
    <t>30228</t>
  </si>
  <si>
    <t>工会经费</t>
  </si>
  <si>
    <t>30231</t>
  </si>
  <si>
    <t>其他交通费用</t>
  </si>
  <si>
    <t>30299</t>
  </si>
  <si>
    <t>其他商品服务和服务支出</t>
  </si>
  <si>
    <t>行政运行</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</si>
  <si>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</si>
  <si>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</si>
  <si>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</si>
  <si>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</si>
  <si>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</si>
  <si>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</si>
  <si>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</si>
  <si>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</si>
  <si>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</si>
  <si>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</si>
  <si>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区盐务管理局</t>
  </si>
  <si>
    <t>碘盐配备款</t>
  </si>
  <si>
    <t>全区范围内户籍登记在册的农业人口，按每人每年10元标准给予补贴。</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</si>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</sst>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name val="宋体"/>
      <family val="0"/>
    </font>
    <font>
      <sz val="11"/>
      <color indexed="8"/>
      <name val="宋体"/>
      <family val="0"/>
    </font>
    <font>
      <b/>
      <sz val="12"/>
      <name val="宋体"/>
      <family val="0"/>
    </font>
    <font>
      <sz val="18"/>
      <name val="方正小标宋_GBK"/>
      <family val="0"/>
    </font>
    <font>
      <b/>
      <sz val="10"/>
      <name val="宋体"/>
      <family val="0"/>
    </font>
    <font>
      <b/>
      <sz val="11"/>
      <name val="宋体"/>
      <family val="0"/>
    </font>
    <font>
      <b/>
      <sz val="15"/>
      <name val="宋体"/>
      <family val="0"/>
    </font>
    <font>
      <b/>
      <sz val="9"/>
      <name val="宋体"/>
      <family val="0"/>
    </font>
    <font>
      <sz val="10"/>
      <color indexed="8"/>
      <name val="宋体"/>
      <family val="0"/>
    </font>
    <font>
      <sz val="18"/>
      <name val="宋体"/>
      <family val="0"/>
    </font>
    <font>
      <sz val="48"/>
      <name val="宋体"/>
      <family val="0"/>
    </font>
    <font>
      <b/>
      <sz val="20"/>
      <name val="宋体"/>
      <family val="0"/>
    </font>
    <font>
      <b/>
      <sz val="10"/>
      <name val="Arial"/>
      <family val="2"/>
    </font>
    <font>
      <sz val="11"/>
      <color indexed="9"/>
      <name val="宋体"/>
      <family val="0"/>
    </font>
    <font>
      <i/>
      <sz val="11"/>
      <color indexed="23"/>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sz val="11"/>
      <color indexed="17"/>
      <name val="宋体"/>
      <family val="0"/>
    </font>
    <font>
      <u val="single"/>
      <sz val="11"/>
      <color indexed="20"/>
      <name val="宋体"/>
      <family val="0"/>
    </font>
    <font>
      <b/>
      <sz val="11"/>
      <color indexed="9"/>
      <name val="宋体"/>
      <family val="0"/>
    </font>
    <font>
      <b/>
      <sz val="11"/>
      <color indexed="54"/>
      <name val="宋体"/>
      <family val="0"/>
    </font>
    <font>
      <sz val="11"/>
      <color indexed="53"/>
      <name val="宋体"/>
      <family val="0"/>
    </font>
    <font>
      <sz val="11"/>
      <color indexed="19"/>
      <name val="宋体"/>
      <family val="0"/>
    </font>
    <font>
      <sz val="11"/>
      <color indexed="10"/>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68">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5" fillId="0" borderId="0" xfId="63" applyFont="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0" borderId="9" xfId="63" applyFont="1" applyBorder="1" applyAlignment="1">
      <alignment vertical="center" wrapText="1"/>
      <protection/>
    </xf>
    <xf numFmtId="0" fontId="5" fillId="0" borderId="17"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4" xfId="63" applyFont="1" applyBorder="1" applyAlignment="1">
      <alignment horizontal="right" vertical="center" wrapText="1"/>
      <protection/>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13" xfId="0" applyFont="1" applyFill="1" applyBorder="1" applyAlignment="1">
      <alignment vertical="center"/>
    </xf>
    <xf numFmtId="0" fontId="6" fillId="0" borderId="23" xfId="0" applyFont="1" applyFill="1" applyBorder="1" applyAlignment="1">
      <alignment vertical="center"/>
    </xf>
    <xf numFmtId="0" fontId="5" fillId="0" borderId="10" xfId="63" applyFont="1" applyBorder="1" applyAlignment="1">
      <alignment horizontal="center" vertical="center" wrapText="1"/>
      <protection/>
    </xf>
    <xf numFmtId="0" fontId="5" fillId="0" borderId="10"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25" xfId="63" applyFont="1" applyBorder="1" applyAlignment="1">
      <alignment horizontal="left" vertical="top" wrapText="1"/>
      <protection/>
    </xf>
    <xf numFmtId="0" fontId="5" fillId="0" borderId="25" xfId="63" applyFont="1" applyBorder="1" applyAlignment="1">
      <alignment horizontal="left" vertical="top" wrapText="1"/>
      <protection/>
    </xf>
    <xf numFmtId="0" fontId="5" fillId="0" borderId="9" xfId="63" applyFont="1" applyBorder="1" applyAlignment="1">
      <alignment vertical="center" wrapText="1"/>
      <protection/>
    </xf>
    <xf numFmtId="0" fontId="5" fillId="0" borderId="9" xfId="63" applyFont="1" applyBorder="1" applyAlignment="1">
      <alignment horizontal="left" vertical="center" wrapText="1"/>
      <protection/>
    </xf>
    <xf numFmtId="0" fontId="5" fillId="0" borderId="16" xfId="63" applyFont="1" applyBorder="1" applyAlignment="1">
      <alignment horizontal="right" vertical="center" wrapText="1"/>
      <protection/>
    </xf>
    <xf numFmtId="0" fontId="5" fillId="0" borderId="26" xfId="63" applyFont="1" applyBorder="1" applyAlignment="1">
      <alignment horizontal="left" vertical="top" wrapText="1"/>
      <protection/>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8" fillId="0" borderId="0" xfId="0" applyFont="1" applyFill="1" applyAlignment="1">
      <alignment horizontal="center" vertical="center"/>
    </xf>
    <xf numFmtId="0" fontId="9" fillId="0" borderId="1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9"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right" vertical="center" wrapText="1"/>
      <protection/>
    </xf>
    <xf numFmtId="0" fontId="0" fillId="0" borderId="27" xfId="0" applyBorder="1" applyAlignment="1">
      <alignment horizontal="right" vertical="center"/>
    </xf>
    <xf numFmtId="0" fontId="0" fillId="0" borderId="9" xfId="0" applyFill="1" applyBorder="1" applyAlignment="1">
      <alignment horizontal="right"/>
    </xf>
    <xf numFmtId="0" fontId="0" fillId="0" borderId="9" xfId="0" applyFill="1" applyBorder="1" applyAlignment="1">
      <alignment horizontal="left"/>
    </xf>
    <xf numFmtId="0" fontId="0" fillId="0" borderId="9" xfId="0" applyBorder="1" applyAlignment="1">
      <alignment horizontal="left"/>
    </xf>
    <xf numFmtId="0" fontId="0" fillId="0" borderId="0" xfId="0" applyAlignment="1">
      <alignment horizontal="left"/>
    </xf>
    <xf numFmtId="0" fontId="0" fillId="0" borderId="0" xfId="0" applyFill="1" applyAlignment="1">
      <alignment horizontal="left"/>
    </xf>
    <xf numFmtId="0" fontId="4" fillId="0" borderId="0" xfId="0" applyFont="1" applyAlignment="1">
      <alignment horizontal="left" vertical="center"/>
    </xf>
    <xf numFmtId="0" fontId="0" fillId="0" borderId="0" xfId="0" applyAlignment="1">
      <alignment horizontal="left"/>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27" xfId="0" applyBorder="1" applyAlignment="1">
      <alignment horizontal="left" vertical="center"/>
    </xf>
    <xf numFmtId="0" fontId="0" fillId="0" borderId="27" xfId="0" applyBorder="1" applyAlignment="1">
      <alignment horizontal="left" vertical="center"/>
    </xf>
    <xf numFmtId="0" fontId="5" fillId="0" borderId="0" xfId="0" applyFont="1" applyAlignment="1">
      <alignment horizontal="center"/>
    </xf>
    <xf numFmtId="0" fontId="5" fillId="0" borderId="0" xfId="0" applyFont="1" applyFill="1" applyAlignment="1">
      <alignment horizontal="center"/>
    </xf>
    <xf numFmtId="0" fontId="10" fillId="0" borderId="0" xfId="0" applyFont="1" applyAlignment="1">
      <alignment horizontal="center" vertical="center"/>
    </xf>
    <xf numFmtId="0" fontId="5" fillId="0" borderId="0" xfId="0" applyFont="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Fill="1" applyBorder="1" applyAlignment="1">
      <alignment horizontal="center"/>
    </xf>
    <xf numFmtId="0" fontId="6" fillId="0" borderId="32" xfId="0" applyFont="1" applyFill="1" applyBorder="1" applyAlignment="1">
      <alignment horizontal="center" vertical="center" shrinkToFit="1"/>
    </xf>
    <xf numFmtId="0" fontId="5" fillId="0" borderId="9" xfId="0" applyFont="1" applyFill="1" applyBorder="1" applyAlignment="1">
      <alignment horizontal="center"/>
    </xf>
    <xf numFmtId="0" fontId="5" fillId="0" borderId="9" xfId="0" applyFont="1" applyBorder="1" applyAlignment="1">
      <alignment horizontal="center"/>
    </xf>
    <xf numFmtId="49" fontId="5"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xf>
    <xf numFmtId="0" fontId="0" fillId="0" borderId="0" xfId="0"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vertical="center"/>
    </xf>
    <xf numFmtId="0" fontId="0" fillId="0" borderId="0" xfId="0" applyFont="1" applyFill="1" applyAlignment="1">
      <alignment horizontal="center" vertical="top"/>
    </xf>
    <xf numFmtId="0" fontId="11" fillId="0" borderId="0" xfId="0" applyFont="1" applyFill="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Font="1" applyFill="1" applyAlignment="1">
      <alignment horizontal="center"/>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center" vertical="center"/>
    </xf>
    <xf numFmtId="4"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4" fontId="0"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4" fontId="0" fillId="0" borderId="9" xfId="0" applyNumberFormat="1" applyFill="1" applyBorder="1" applyAlignment="1">
      <alignment horizontal="center" vertical="center"/>
    </xf>
    <xf numFmtId="0" fontId="0" fillId="0" borderId="9" xfId="0" applyFill="1" applyBorder="1" applyAlignment="1">
      <alignment horizontal="center"/>
    </xf>
    <xf numFmtId="0" fontId="0" fillId="0" borderId="9" xfId="0" applyBorder="1" applyAlignment="1">
      <alignment horizontal="center"/>
    </xf>
    <xf numFmtId="0" fontId="2" fillId="0" borderId="9" xfId="0" applyFont="1" applyFill="1" applyBorder="1" applyAlignment="1">
      <alignment horizontal="center"/>
    </xf>
    <xf numFmtId="4" fontId="0" fillId="0" borderId="9" xfId="0" applyNumberFormat="1" applyFill="1" applyBorder="1" applyAlignment="1">
      <alignment horizontal="center" vertical="center" wrapText="1"/>
    </xf>
    <xf numFmtId="4" fontId="0"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Fill="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Alignment="1">
      <alignment horizontal="center"/>
    </xf>
    <xf numFmtId="0" fontId="2" fillId="0" borderId="9"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0" fontId="2" fillId="0" borderId="2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protection/>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xf>
    <xf numFmtId="0" fontId="2" fillId="0" borderId="9" xfId="0" applyFont="1" applyFill="1" applyBorder="1" applyAlignment="1">
      <alignment horizontal="center"/>
    </xf>
    <xf numFmtId="0" fontId="13" fillId="0" borderId="32" xfId="0" applyFont="1" applyFill="1" applyBorder="1" applyAlignment="1">
      <alignment horizontal="center" vertical="center" shrinkToFit="1"/>
    </xf>
    <xf numFmtId="4" fontId="13" fillId="0" borderId="32" xfId="0" applyNumberFormat="1" applyFont="1" applyFill="1" applyBorder="1" applyAlignment="1">
      <alignment horizontal="center" vertical="center" shrinkToFit="1"/>
    </xf>
    <xf numFmtId="0" fontId="2" fillId="0" borderId="9" xfId="0" applyFont="1" applyBorder="1" applyAlignment="1">
      <alignment horizontal="center"/>
    </xf>
    <xf numFmtId="49" fontId="2" fillId="0" borderId="9"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2"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0" fillId="0" borderId="0" xfId="0" applyFont="1" applyFill="1" applyAlignment="1">
      <alignment horizontal="center" vertical="center"/>
    </xf>
    <xf numFmtId="0" fontId="5" fillId="0" borderId="9"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protection/>
    </xf>
    <xf numFmtId="0" fontId="5" fillId="0" borderId="9" xfId="0" applyFont="1" applyBorder="1" applyAlignment="1">
      <alignment horizontal="center" vertical="center"/>
    </xf>
    <xf numFmtId="0" fontId="5" fillId="0" borderId="9" xfId="0" applyFont="1" applyFill="1" applyBorder="1" applyAlignment="1">
      <alignment horizontal="center"/>
    </xf>
    <xf numFmtId="4" fontId="6" fillId="0" borderId="32" xfId="0" applyNumberFormat="1" applyFont="1" applyFill="1" applyBorder="1" applyAlignment="1">
      <alignment horizontal="center" vertical="center" shrinkToFit="1"/>
    </xf>
    <xf numFmtId="0" fontId="5" fillId="0" borderId="9" xfId="0" applyFont="1" applyBorder="1" applyAlignment="1">
      <alignment horizontal="center"/>
    </xf>
    <xf numFmtId="0" fontId="5" fillId="0" borderId="0" xfId="0" applyFont="1" applyAlignment="1">
      <alignment horizontal="center" vertical="center"/>
    </xf>
    <xf numFmtId="0" fontId="0" fillId="0" borderId="0" xfId="0" applyFill="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0" fontId="0" fillId="0" borderId="9" xfId="0" applyBorder="1" applyAlignment="1">
      <alignment horizontal="left" vertical="center"/>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0" fillId="0" borderId="9" xfId="0" applyNumberFormat="1" applyBorder="1" applyAlignment="1">
      <alignment horizontal="right" vertical="center"/>
    </xf>
    <xf numFmtId="0" fontId="0" fillId="0" borderId="9" xfId="0" applyBorder="1" applyAlignment="1">
      <alignment vertical="center"/>
    </xf>
    <xf numFmtId="180" fontId="0" fillId="0" borderId="9" xfId="0" applyNumberFormat="1" applyFont="1" applyFill="1" applyBorder="1" applyAlignment="1" applyProtection="1">
      <alignment horizontal="right" vertical="center"/>
      <protection/>
    </xf>
    <xf numFmtId="4" fontId="0" fillId="0" borderId="9" xfId="0" applyNumberFormat="1" applyBorder="1" applyAlignment="1">
      <alignment horizontal="right" vertical="center" wrapText="1"/>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0" fillId="0" borderId="9" xfId="0" applyFont="1" applyBorder="1" applyAlignment="1">
      <alignment horizont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64" t="s">
        <v>1</v>
      </c>
    </row>
    <row r="3" spans="1:14" ht="93.75" customHeight="1">
      <c r="A3" s="265"/>
      <c r="N3" s="66"/>
    </row>
    <row r="4" ht="81.75" customHeight="1">
      <c r="A4" s="266" t="s">
        <v>2</v>
      </c>
    </row>
    <row r="5" ht="40.5" customHeight="1">
      <c r="A5" s="266" t="s">
        <v>3</v>
      </c>
    </row>
    <row r="6" ht="36.75" customHeight="1">
      <c r="A6" s="266" t="s">
        <v>4</v>
      </c>
    </row>
    <row r="7" ht="12.75" customHeight="1">
      <c r="A7" s="267"/>
    </row>
    <row r="8" ht="12.75" customHeight="1">
      <c r="A8" s="267"/>
    </row>
    <row r="9" ht="12.75" customHeight="1">
      <c r="A9" s="267"/>
    </row>
    <row r="10" ht="12.75" customHeight="1">
      <c r="A10" s="267"/>
    </row>
    <row r="11" ht="12.75" customHeight="1">
      <c r="A11" s="267"/>
    </row>
    <row r="12" ht="12.75" customHeight="1">
      <c r="A12" s="267"/>
    </row>
    <row r="13" ht="12.75" customHeight="1">
      <c r="A13" s="26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C12" activeCellId="1" sqref="C6 C12"/>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66" t="s">
        <v>25</v>
      </c>
    </row>
    <row r="2" spans="1:6" ht="28.5" customHeight="1">
      <c r="A2" s="89" t="s">
        <v>26</v>
      </c>
      <c r="B2" s="89"/>
      <c r="C2" s="89"/>
      <c r="D2" s="89"/>
      <c r="E2" s="89"/>
      <c r="F2" s="89"/>
    </row>
    <row r="3" ht="22.5" customHeight="1">
      <c r="F3" s="88" t="s">
        <v>44</v>
      </c>
    </row>
    <row r="4" spans="1:6" ht="22.5" customHeight="1">
      <c r="A4" s="93" t="s">
        <v>161</v>
      </c>
      <c r="B4" s="93" t="s">
        <v>162</v>
      </c>
      <c r="C4" s="93" t="s">
        <v>125</v>
      </c>
      <c r="D4" s="93" t="s">
        <v>157</v>
      </c>
      <c r="E4" s="93" t="s">
        <v>158</v>
      </c>
      <c r="F4" s="93" t="s">
        <v>159</v>
      </c>
    </row>
    <row r="5" spans="1:6" ht="15.75" customHeight="1">
      <c r="A5" s="95" t="s">
        <v>160</v>
      </c>
      <c r="B5" s="95" t="s">
        <v>160</v>
      </c>
      <c r="C5" s="95">
        <v>1</v>
      </c>
      <c r="D5" s="95">
        <v>2</v>
      </c>
      <c r="E5" s="95">
        <v>3</v>
      </c>
      <c r="F5" s="128" t="s">
        <v>160</v>
      </c>
    </row>
    <row r="6" spans="1:6" ht="12.75" customHeight="1">
      <c r="A6" s="129" t="s">
        <v>163</v>
      </c>
      <c r="B6" s="130" t="s">
        <v>164</v>
      </c>
      <c r="C6" s="82">
        <v>85.5</v>
      </c>
      <c r="D6" s="82">
        <v>85.5</v>
      </c>
      <c r="E6" s="82"/>
      <c r="F6" s="82"/>
    </row>
    <row r="7" spans="1:6" ht="12.75" customHeight="1">
      <c r="A7" s="131" t="s">
        <v>165</v>
      </c>
      <c r="B7" s="130" t="s">
        <v>166</v>
      </c>
      <c r="C7" s="81">
        <v>34</v>
      </c>
      <c r="D7" s="82">
        <v>34</v>
      </c>
      <c r="E7" s="82"/>
      <c r="F7" s="82"/>
    </row>
    <row r="8" spans="1:6" ht="12.75" customHeight="1">
      <c r="A8" s="131" t="s">
        <v>167</v>
      </c>
      <c r="B8" s="130" t="s">
        <v>168</v>
      </c>
      <c r="C8" s="82">
        <v>30.8</v>
      </c>
      <c r="D8" s="82">
        <v>30.8</v>
      </c>
      <c r="E8" s="82"/>
      <c r="F8" s="82"/>
    </row>
    <row r="9" spans="1:6" ht="12.75" customHeight="1">
      <c r="A9" s="131" t="s">
        <v>169</v>
      </c>
      <c r="B9" s="130" t="s">
        <v>170</v>
      </c>
      <c r="C9" s="82">
        <v>2.75</v>
      </c>
      <c r="D9" s="82">
        <v>2.75</v>
      </c>
      <c r="E9" s="82"/>
      <c r="F9" s="82"/>
    </row>
    <row r="10" spans="1:6" ht="12.75" customHeight="1">
      <c r="A10" s="131" t="s">
        <v>171</v>
      </c>
      <c r="B10" s="130" t="s">
        <v>172</v>
      </c>
      <c r="C10" s="82">
        <v>1.7</v>
      </c>
      <c r="D10" s="82">
        <v>1.7</v>
      </c>
      <c r="E10" s="82"/>
      <c r="F10" s="82"/>
    </row>
    <row r="11" spans="1:6" ht="12.75" customHeight="1">
      <c r="A11" s="131" t="s">
        <v>173</v>
      </c>
      <c r="B11" s="129" t="s">
        <v>174</v>
      </c>
      <c r="C11" s="82">
        <v>16.25</v>
      </c>
      <c r="D11" s="82">
        <v>16.25</v>
      </c>
      <c r="E11" s="82"/>
      <c r="F11" s="82"/>
    </row>
    <row r="12" spans="1:6" ht="12.75" customHeight="1">
      <c r="A12" s="129" t="s">
        <v>175</v>
      </c>
      <c r="B12" s="129" t="s">
        <v>176</v>
      </c>
      <c r="C12" s="81">
        <v>70.84</v>
      </c>
      <c r="D12" s="81"/>
      <c r="E12" s="81">
        <v>70.84</v>
      </c>
      <c r="F12" s="82"/>
    </row>
    <row r="13" spans="1:6" ht="12.75" customHeight="1">
      <c r="A13" s="131" t="s">
        <v>177</v>
      </c>
      <c r="B13" s="129" t="s">
        <v>178</v>
      </c>
      <c r="C13" s="81">
        <v>2.5</v>
      </c>
      <c r="D13" s="81"/>
      <c r="E13" s="81">
        <v>2.5</v>
      </c>
      <c r="F13" s="81"/>
    </row>
    <row r="14" spans="1:6" ht="12.75" customHeight="1">
      <c r="A14" s="131" t="s">
        <v>179</v>
      </c>
      <c r="B14" s="129" t="s">
        <v>180</v>
      </c>
      <c r="C14" s="81">
        <v>0.55</v>
      </c>
      <c r="D14" s="81"/>
      <c r="E14" s="81">
        <v>0.55</v>
      </c>
      <c r="F14" s="81"/>
    </row>
    <row r="15" spans="1:6" ht="12.75" customHeight="1">
      <c r="A15" s="131" t="s">
        <v>181</v>
      </c>
      <c r="B15" s="129" t="s">
        <v>182</v>
      </c>
      <c r="C15" s="81">
        <v>0.35</v>
      </c>
      <c r="D15" s="81"/>
      <c r="E15" s="81">
        <v>0.35</v>
      </c>
      <c r="F15" s="81"/>
    </row>
    <row r="16" spans="1:6" ht="12.75" customHeight="1">
      <c r="A16" s="131" t="s">
        <v>183</v>
      </c>
      <c r="B16" s="129" t="s">
        <v>184</v>
      </c>
      <c r="C16" s="81">
        <v>0.92</v>
      </c>
      <c r="D16" s="81"/>
      <c r="E16" s="81">
        <v>0.92</v>
      </c>
      <c r="F16" s="81"/>
    </row>
    <row r="17" spans="1:6" ht="12.75" customHeight="1">
      <c r="A17" s="131" t="s">
        <v>185</v>
      </c>
      <c r="B17" s="129" t="s">
        <v>186</v>
      </c>
      <c r="C17" s="81">
        <v>0.38</v>
      </c>
      <c r="D17" s="81"/>
      <c r="E17" s="81">
        <v>0.38</v>
      </c>
      <c r="F17" s="81"/>
    </row>
    <row r="18" spans="1:6" ht="12.75" customHeight="1">
      <c r="A18" s="131" t="s">
        <v>187</v>
      </c>
      <c r="B18" s="129" t="s">
        <v>188</v>
      </c>
      <c r="C18" s="81">
        <v>8.16</v>
      </c>
      <c r="D18" s="81"/>
      <c r="E18" s="81">
        <v>8.16</v>
      </c>
      <c r="F18" s="81"/>
    </row>
    <row r="19" spans="1:6" ht="12.75" customHeight="1">
      <c r="A19" s="131" t="s">
        <v>189</v>
      </c>
      <c r="B19" s="129" t="s">
        <v>190</v>
      </c>
      <c r="C19" s="81">
        <v>2.6</v>
      </c>
      <c r="D19" s="81"/>
      <c r="E19" s="81">
        <v>2.6</v>
      </c>
      <c r="F19" s="81"/>
    </row>
    <row r="20" spans="1:6" ht="12.75" customHeight="1">
      <c r="A20" s="131" t="s">
        <v>191</v>
      </c>
      <c r="B20" s="129" t="s">
        <v>192</v>
      </c>
      <c r="C20" s="81">
        <v>21.6</v>
      </c>
      <c r="D20" s="81"/>
      <c r="E20" s="81">
        <v>21.6</v>
      </c>
      <c r="F20" s="81"/>
    </row>
    <row r="21" spans="1:6" ht="12.75" customHeight="1">
      <c r="A21" s="131" t="s">
        <v>193</v>
      </c>
      <c r="B21" s="129" t="s">
        <v>194</v>
      </c>
      <c r="C21" s="81">
        <v>0.28</v>
      </c>
      <c r="D21" s="81"/>
      <c r="E21" s="81">
        <v>0.28</v>
      </c>
      <c r="F21" s="81"/>
    </row>
    <row r="22" spans="1:6" ht="12.75" customHeight="1">
      <c r="A22" s="131" t="s">
        <v>195</v>
      </c>
      <c r="B22" s="129" t="s">
        <v>196</v>
      </c>
      <c r="C22" s="81">
        <v>0.3</v>
      </c>
      <c r="D22" s="81"/>
      <c r="E22" s="81">
        <v>0.3</v>
      </c>
      <c r="F22" s="81"/>
    </row>
    <row r="23" spans="1:6" ht="12.75" customHeight="1">
      <c r="A23" s="131" t="s">
        <v>197</v>
      </c>
      <c r="B23" s="129" t="s">
        <v>198</v>
      </c>
      <c r="C23" s="81">
        <v>3.2</v>
      </c>
      <c r="D23" s="81"/>
      <c r="E23" s="81">
        <v>3.2</v>
      </c>
      <c r="F23" s="81"/>
    </row>
    <row r="24" spans="1:6" ht="12.75" customHeight="1">
      <c r="A24" s="131" t="s">
        <v>199</v>
      </c>
      <c r="B24" s="129" t="s">
        <v>200</v>
      </c>
      <c r="C24" s="81">
        <v>30</v>
      </c>
      <c r="D24" s="81"/>
      <c r="E24" s="81">
        <v>30</v>
      </c>
      <c r="F24" s="81"/>
    </row>
    <row r="25" spans="1:6" ht="12.75" customHeight="1">
      <c r="A25" s="81"/>
      <c r="B25" s="81" t="s">
        <v>125</v>
      </c>
      <c r="C25" s="81">
        <v>156.34</v>
      </c>
      <c r="D25" s="81">
        <v>85.5</v>
      </c>
      <c r="E25" s="81">
        <v>70.84</v>
      </c>
      <c r="F25" s="81"/>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A6" sqref="A6:B6"/>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00" t="s">
        <v>202</v>
      </c>
      <c r="B2" s="100"/>
      <c r="C2" s="100"/>
      <c r="D2" s="100"/>
      <c r="E2" s="100"/>
      <c r="F2" s="100"/>
      <c r="G2" s="100"/>
      <c r="H2" s="100"/>
    </row>
    <row r="3" spans="1:8" ht="16.5" customHeight="1">
      <c r="A3" s="101"/>
      <c r="B3" s="101"/>
      <c r="C3" s="102"/>
      <c r="D3" s="103"/>
      <c r="E3" s="103"/>
      <c r="F3" s="103"/>
      <c r="G3" s="104"/>
      <c r="H3" s="105" t="s">
        <v>44</v>
      </c>
    </row>
    <row r="4" spans="1:8" ht="19.5" customHeight="1">
      <c r="A4" s="106" t="s">
        <v>47</v>
      </c>
      <c r="B4" s="106"/>
      <c r="C4" s="107" t="s">
        <v>203</v>
      </c>
      <c r="D4" s="107" t="s">
        <v>204</v>
      </c>
      <c r="E4" s="108" t="s">
        <v>205</v>
      </c>
      <c r="F4" s="109"/>
      <c r="G4" s="110"/>
      <c r="H4" s="107" t="s">
        <v>206</v>
      </c>
    </row>
    <row r="5" spans="1:8" ht="35.25" customHeight="1">
      <c r="A5" s="106" t="s">
        <v>207</v>
      </c>
      <c r="B5" s="106" t="s">
        <v>122</v>
      </c>
      <c r="C5" s="111"/>
      <c r="D5" s="111"/>
      <c r="E5" s="106" t="s">
        <v>134</v>
      </c>
      <c r="F5" s="106" t="s">
        <v>142</v>
      </c>
      <c r="G5" s="106" t="s">
        <v>143</v>
      </c>
      <c r="H5" s="111"/>
    </row>
    <row r="6" spans="1:8" ht="16.5" customHeight="1">
      <c r="A6" s="112" t="s">
        <v>125</v>
      </c>
      <c r="B6" s="113"/>
      <c r="C6" s="113"/>
      <c r="D6" s="114"/>
      <c r="E6" s="115"/>
      <c r="F6" s="115"/>
      <c r="G6" s="114"/>
      <c r="H6" s="114"/>
    </row>
    <row r="7" spans="1:10" ht="16.5" customHeight="1">
      <c r="A7" s="116"/>
      <c r="B7" s="117"/>
      <c r="C7" s="117"/>
      <c r="D7" s="118"/>
      <c r="E7" s="119"/>
      <c r="F7" s="119"/>
      <c r="G7" s="118"/>
      <c r="H7" s="119"/>
      <c r="J7" s="66"/>
    </row>
    <row r="8" spans="1:8" ht="16.5" customHeight="1">
      <c r="A8" s="116"/>
      <c r="B8" s="117"/>
      <c r="C8" s="117"/>
      <c r="D8" s="118"/>
      <c r="E8" s="119"/>
      <c r="F8" s="119"/>
      <c r="G8" s="118"/>
      <c r="H8" s="119"/>
    </row>
    <row r="9" spans="1:9" ht="16.5" customHeight="1">
      <c r="A9" s="116"/>
      <c r="B9" s="117"/>
      <c r="C9" s="117"/>
      <c r="D9" s="118"/>
      <c r="E9" s="119"/>
      <c r="F9" s="119"/>
      <c r="G9" s="118"/>
      <c r="H9" s="119"/>
      <c r="I9" s="66"/>
    </row>
    <row r="10" spans="1:9" ht="16.5" customHeight="1">
      <c r="A10" s="116"/>
      <c r="B10" s="117"/>
      <c r="C10" s="117"/>
      <c r="D10" s="118"/>
      <c r="E10" s="119"/>
      <c r="F10" s="119"/>
      <c r="G10" s="120"/>
      <c r="H10" s="119"/>
      <c r="I10" s="66"/>
    </row>
    <row r="11" spans="1:8" ht="16.5" customHeight="1">
      <c r="A11" s="116"/>
      <c r="B11" s="117"/>
      <c r="C11" s="117"/>
      <c r="D11" s="118"/>
      <c r="E11" s="119"/>
      <c r="F11" s="119"/>
      <c r="G11" s="118"/>
      <c r="H11" s="119"/>
    </row>
    <row r="12" spans="1:8" ht="16.5" customHeight="1">
      <c r="A12" s="116"/>
      <c r="B12" s="117"/>
      <c r="C12" s="117"/>
      <c r="D12" s="118"/>
      <c r="E12" s="119"/>
      <c r="F12" s="119"/>
      <c r="G12" s="118"/>
      <c r="H12" s="119"/>
    </row>
    <row r="13" spans="1:8" ht="16.5" customHeight="1">
      <c r="A13" s="116"/>
      <c r="B13" s="117"/>
      <c r="C13" s="117"/>
      <c r="D13" s="118"/>
      <c r="E13" s="119"/>
      <c r="F13" s="119"/>
      <c r="G13" s="118"/>
      <c r="H13" s="119"/>
    </row>
    <row r="14" spans="1:8" ht="16.5" customHeight="1">
      <c r="A14" s="121"/>
      <c r="B14" s="117"/>
      <c r="C14" s="117"/>
      <c r="D14" s="118"/>
      <c r="E14" s="119"/>
      <c r="F14" s="119"/>
      <c r="G14" s="118"/>
      <c r="H14" s="119"/>
    </row>
    <row r="15" spans="1:8" ht="16.5" customHeight="1">
      <c r="A15" s="121"/>
      <c r="B15" s="117"/>
      <c r="C15" s="117"/>
      <c r="D15" s="118"/>
      <c r="E15" s="119"/>
      <c r="F15" s="119"/>
      <c r="G15" s="118"/>
      <c r="H15" s="119"/>
    </row>
    <row r="16" spans="1:8" ht="16.5" customHeight="1">
      <c r="A16" s="121"/>
      <c r="B16" s="117"/>
      <c r="C16" s="117"/>
      <c r="D16" s="118"/>
      <c r="E16" s="119"/>
      <c r="F16" s="119"/>
      <c r="G16" s="122"/>
      <c r="H16" s="119"/>
    </row>
    <row r="17" spans="1:8" ht="16.5" customHeight="1">
      <c r="A17" s="123"/>
      <c r="B17" s="124"/>
      <c r="C17" s="124"/>
      <c r="D17" s="118"/>
      <c r="E17" s="119"/>
      <c r="F17" s="119"/>
      <c r="G17" s="118"/>
      <c r="H17" s="119"/>
    </row>
    <row r="18" spans="1:8" ht="16.5" customHeight="1">
      <c r="A18" s="125"/>
      <c r="B18" s="124"/>
      <c r="C18" s="124"/>
      <c r="D18" s="118"/>
      <c r="E18" s="119"/>
      <c r="F18" s="119"/>
      <c r="G18" s="118"/>
      <c r="H18" s="119"/>
    </row>
    <row r="19" spans="1:8" ht="16.5" customHeight="1">
      <c r="A19" s="125"/>
      <c r="B19" s="124"/>
      <c r="C19" s="124"/>
      <c r="D19" s="118"/>
      <c r="E19" s="119"/>
      <c r="F19" s="119"/>
      <c r="G19" s="118"/>
      <c r="H19" s="119"/>
    </row>
    <row r="20" spans="1:8" ht="16.5" customHeight="1">
      <c r="A20" s="121"/>
      <c r="B20" s="124"/>
      <c r="C20" s="124"/>
      <c r="D20" s="118"/>
      <c r="E20" s="119"/>
      <c r="F20" s="119"/>
      <c r="G20" s="126"/>
      <c r="H20" s="119"/>
    </row>
    <row r="21" spans="1:8" ht="16.5" customHeight="1">
      <c r="A21" s="127" t="s">
        <v>208</v>
      </c>
      <c r="B21" s="127"/>
      <c r="C21" s="127"/>
      <c r="D21" s="127"/>
      <c r="E21" s="127"/>
      <c r="F21" s="127"/>
      <c r="G21" s="127"/>
      <c r="H21" s="127"/>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11" sqref="E11"/>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66" t="s">
        <v>31</v>
      </c>
    </row>
    <row r="2" spans="1:5" ht="28.5" customHeight="1">
      <c r="A2" s="89" t="s">
        <v>32</v>
      </c>
      <c r="B2" s="89"/>
      <c r="C2" s="89"/>
      <c r="D2" s="89"/>
      <c r="E2" s="89"/>
    </row>
    <row r="3" ht="22.5" customHeight="1">
      <c r="E3" s="88" t="s">
        <v>44</v>
      </c>
    </row>
    <row r="4" spans="1:5" ht="22.5" customHeight="1">
      <c r="A4" s="93" t="s">
        <v>119</v>
      </c>
      <c r="B4" s="98" t="s">
        <v>120</v>
      </c>
      <c r="C4" s="98" t="s">
        <v>209</v>
      </c>
      <c r="D4" s="93" t="s">
        <v>210</v>
      </c>
      <c r="E4" s="93" t="s">
        <v>211</v>
      </c>
    </row>
    <row r="5" spans="1:5" ht="15.75" customHeight="1">
      <c r="A5" s="95">
        <v>658001</v>
      </c>
      <c r="B5" s="95" t="s">
        <v>212</v>
      </c>
      <c r="C5" s="95" t="s">
        <v>213</v>
      </c>
      <c r="D5" s="99">
        <v>376.1</v>
      </c>
      <c r="E5" s="99" t="s">
        <v>214</v>
      </c>
    </row>
    <row r="6" spans="1:5" ht="12.75" customHeight="1">
      <c r="A6" s="82"/>
      <c r="B6" s="82"/>
      <c r="C6" s="82"/>
      <c r="D6" s="82"/>
      <c r="E6" s="82"/>
    </row>
    <row r="7" spans="1:5" ht="12.75" customHeight="1">
      <c r="A7" s="82"/>
      <c r="B7" s="82"/>
      <c r="C7" s="82"/>
      <c r="D7" s="82"/>
      <c r="E7" s="82"/>
    </row>
    <row r="8" spans="1:5" ht="12.75" customHeight="1">
      <c r="A8" s="82"/>
      <c r="B8" s="82"/>
      <c r="C8" s="82"/>
      <c r="D8" s="82"/>
      <c r="E8" s="82"/>
    </row>
    <row r="9" spans="1:5" ht="12.75" customHeight="1">
      <c r="A9" s="82"/>
      <c r="B9" s="82"/>
      <c r="C9" s="82"/>
      <c r="D9" s="82"/>
      <c r="E9" s="82"/>
    </row>
    <row r="10" spans="1:5" ht="12.75" customHeight="1">
      <c r="A10" s="82"/>
      <c r="B10" s="82"/>
      <c r="C10" s="82"/>
      <c r="D10" s="82"/>
      <c r="E10" s="82"/>
    </row>
    <row r="11" spans="1:5" ht="12.75" customHeight="1">
      <c r="A11" s="82"/>
      <c r="B11" s="82"/>
      <c r="C11" s="82"/>
      <c r="D11" s="82"/>
      <c r="E11" s="81"/>
    </row>
    <row r="12" spans="1:5" ht="12.75" customHeight="1">
      <c r="A12" s="82"/>
      <c r="B12" s="82"/>
      <c r="C12" s="82"/>
      <c r="D12" s="82"/>
      <c r="E12" s="81"/>
    </row>
    <row r="13" spans="1:5" ht="12.75" customHeight="1">
      <c r="A13" s="82"/>
      <c r="B13" s="82"/>
      <c r="C13" s="82"/>
      <c r="D13" s="82"/>
      <c r="E13" s="81"/>
    </row>
    <row r="14" spans="1:3" ht="12.75" customHeight="1">
      <c r="A14" s="66"/>
      <c r="B14" s="66"/>
      <c r="C14" s="66"/>
    </row>
    <row r="15" spans="1:4" ht="12.75" customHeight="1">
      <c r="A15" s="66"/>
      <c r="B15" s="66"/>
      <c r="C15" s="66"/>
      <c r="D15" s="66"/>
    </row>
    <row r="16" spans="1:4" ht="12.75" customHeight="1">
      <c r="A16" s="66"/>
      <c r="B16" s="66"/>
      <c r="C16" s="66"/>
      <c r="D16" s="66"/>
    </row>
    <row r="17" spans="2:3" ht="12.75" customHeight="1">
      <c r="B17" s="66"/>
      <c r="C17" s="66"/>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31" sqref="M3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6" t="s">
        <v>33</v>
      </c>
    </row>
    <row r="2" spans="1:14" ht="23.25" customHeight="1">
      <c r="A2" s="89" t="s">
        <v>215</v>
      </c>
      <c r="B2" s="89"/>
      <c r="C2" s="89"/>
      <c r="D2" s="89"/>
      <c r="E2" s="89"/>
      <c r="F2" s="89"/>
      <c r="G2" s="89"/>
      <c r="H2" s="89"/>
      <c r="I2" s="89"/>
      <c r="J2" s="89"/>
      <c r="K2" s="89"/>
      <c r="L2" s="89"/>
      <c r="M2" s="89"/>
      <c r="N2" s="97"/>
    </row>
    <row r="3" ht="26.25" customHeight="1">
      <c r="N3" s="88" t="s">
        <v>44</v>
      </c>
    </row>
    <row r="4" spans="1:14" ht="18" customHeight="1">
      <c r="A4" s="73" t="s">
        <v>216</v>
      </c>
      <c r="B4" s="73"/>
      <c r="C4" s="73"/>
      <c r="D4" s="73" t="s">
        <v>119</v>
      </c>
      <c r="E4" s="90" t="s">
        <v>217</v>
      </c>
      <c r="F4" s="73" t="s">
        <v>218</v>
      </c>
      <c r="G4" s="91" t="s">
        <v>219</v>
      </c>
      <c r="H4" s="92" t="s">
        <v>220</v>
      </c>
      <c r="I4" s="73" t="s">
        <v>221</v>
      </c>
      <c r="J4" s="73" t="s">
        <v>161</v>
      </c>
      <c r="K4" s="73"/>
      <c r="L4" s="84" t="s">
        <v>222</v>
      </c>
      <c r="M4" s="73" t="s">
        <v>223</v>
      </c>
      <c r="N4" s="68" t="s">
        <v>224</v>
      </c>
    </row>
    <row r="5" spans="1:14" ht="18" customHeight="1">
      <c r="A5" s="93" t="s">
        <v>225</v>
      </c>
      <c r="B5" s="93" t="s">
        <v>226</v>
      </c>
      <c r="C5" s="93" t="s">
        <v>227</v>
      </c>
      <c r="D5" s="73"/>
      <c r="E5" s="90"/>
      <c r="F5" s="73"/>
      <c r="G5" s="94"/>
      <c r="H5" s="92"/>
      <c r="I5" s="73"/>
      <c r="J5" s="73" t="s">
        <v>225</v>
      </c>
      <c r="K5" s="73" t="s">
        <v>226</v>
      </c>
      <c r="L5" s="86"/>
      <c r="M5" s="73"/>
      <c r="N5" s="68"/>
    </row>
    <row r="6" spans="1:14" ht="12.75" customHeight="1">
      <c r="A6" s="95" t="s">
        <v>160</v>
      </c>
      <c r="B6" s="95" t="s">
        <v>160</v>
      </c>
      <c r="C6" s="95" t="s">
        <v>160</v>
      </c>
      <c r="D6" s="95" t="s">
        <v>160</v>
      </c>
      <c r="E6" s="95" t="s">
        <v>160</v>
      </c>
      <c r="F6" s="96" t="s">
        <v>160</v>
      </c>
      <c r="G6" s="95" t="s">
        <v>160</v>
      </c>
      <c r="H6" s="95" t="s">
        <v>160</v>
      </c>
      <c r="I6" s="95" t="s">
        <v>160</v>
      </c>
      <c r="J6" s="95" t="s">
        <v>160</v>
      </c>
      <c r="K6" s="95" t="s">
        <v>160</v>
      </c>
      <c r="L6" s="95" t="s">
        <v>160</v>
      </c>
      <c r="M6" s="95" t="s">
        <v>160</v>
      </c>
      <c r="N6" s="95" t="s">
        <v>160</v>
      </c>
    </row>
    <row r="7" spans="1:14" ht="12.75" customHeight="1">
      <c r="A7" s="82"/>
      <c r="B7" s="82"/>
      <c r="C7" s="82"/>
      <c r="D7" s="82"/>
      <c r="E7" s="82"/>
      <c r="F7" s="82"/>
      <c r="G7" s="82"/>
      <c r="H7" s="82"/>
      <c r="I7" s="82"/>
      <c r="J7" s="82"/>
      <c r="K7" s="82"/>
      <c r="L7" s="82"/>
      <c r="M7" s="82"/>
      <c r="N7" s="82"/>
    </row>
    <row r="8" spans="1:14" ht="12.75" customHeight="1">
      <c r="A8" s="82"/>
      <c r="B8" s="82"/>
      <c r="C8" s="82"/>
      <c r="D8" s="82"/>
      <c r="E8" s="82"/>
      <c r="F8" s="81"/>
      <c r="G8" s="81"/>
      <c r="H8" s="81"/>
      <c r="I8" s="82"/>
      <c r="J8" s="82"/>
      <c r="K8" s="82"/>
      <c r="L8" s="82"/>
      <c r="M8" s="82"/>
      <c r="N8" s="82"/>
    </row>
    <row r="9" spans="1:15" ht="12.75" customHeight="1">
      <c r="A9" s="82"/>
      <c r="B9" s="82"/>
      <c r="C9" s="82"/>
      <c r="D9" s="82"/>
      <c r="E9" s="81"/>
      <c r="F9" s="81"/>
      <c r="G9" s="81"/>
      <c r="H9" s="81"/>
      <c r="I9" s="82"/>
      <c r="J9" s="82"/>
      <c r="K9" s="82"/>
      <c r="L9" s="82"/>
      <c r="M9" s="82"/>
      <c r="N9" s="81"/>
      <c r="O9" s="66"/>
    </row>
    <row r="10" spans="1:15" ht="12.75" customHeight="1">
      <c r="A10" s="82"/>
      <c r="B10" s="82"/>
      <c r="C10" s="82"/>
      <c r="D10" s="82"/>
      <c r="E10" s="81"/>
      <c r="F10" s="81"/>
      <c r="G10" s="81"/>
      <c r="H10" s="81"/>
      <c r="I10" s="82"/>
      <c r="J10" s="82"/>
      <c r="K10" s="82"/>
      <c r="L10" s="82"/>
      <c r="M10" s="82"/>
      <c r="N10" s="81"/>
      <c r="O10" s="66"/>
    </row>
    <row r="11" spans="1:15" ht="12.75" customHeight="1">
      <c r="A11" s="82"/>
      <c r="B11" s="82"/>
      <c r="C11" s="82"/>
      <c r="D11" s="82"/>
      <c r="E11" s="81"/>
      <c r="F11" s="81"/>
      <c r="G11" s="81"/>
      <c r="H11" s="82"/>
      <c r="I11" s="82"/>
      <c r="J11" s="82"/>
      <c r="K11" s="82"/>
      <c r="L11" s="82"/>
      <c r="M11" s="82"/>
      <c r="N11" s="81"/>
      <c r="O11" s="66"/>
    </row>
    <row r="12" spans="1:15" ht="12.75" customHeight="1">
      <c r="A12" s="82"/>
      <c r="B12" s="82"/>
      <c r="C12" s="82"/>
      <c r="D12" s="82"/>
      <c r="E12" s="81"/>
      <c r="F12" s="81"/>
      <c r="G12" s="81"/>
      <c r="H12" s="82"/>
      <c r="I12" s="82"/>
      <c r="J12" s="82"/>
      <c r="K12" s="82"/>
      <c r="L12" s="82"/>
      <c r="M12" s="82"/>
      <c r="N12" s="81"/>
      <c r="O12" s="66"/>
    </row>
    <row r="13" spans="1:14" ht="12.75" customHeight="1">
      <c r="A13" s="81"/>
      <c r="B13" s="82"/>
      <c r="C13" s="82"/>
      <c r="D13" s="82"/>
      <c r="E13" s="81"/>
      <c r="F13" s="81"/>
      <c r="G13" s="81"/>
      <c r="H13" s="82"/>
      <c r="I13" s="82"/>
      <c r="J13" s="82"/>
      <c r="K13" s="82"/>
      <c r="L13" s="82"/>
      <c r="M13" s="82"/>
      <c r="N13" s="82"/>
    </row>
    <row r="14" spans="1:14" ht="12.75" customHeight="1">
      <c r="A14" s="81"/>
      <c r="B14" s="81"/>
      <c r="C14" s="82"/>
      <c r="D14" s="82"/>
      <c r="E14" s="81"/>
      <c r="F14" s="81"/>
      <c r="G14" s="81"/>
      <c r="H14" s="82"/>
      <c r="I14" s="82"/>
      <c r="J14" s="82"/>
      <c r="K14" s="82"/>
      <c r="L14" s="82"/>
      <c r="M14" s="82"/>
      <c r="N14" s="82"/>
    </row>
    <row r="15" spans="3:13" ht="12.75" customHeight="1">
      <c r="C15" s="66"/>
      <c r="D15" s="66"/>
      <c r="H15" s="66"/>
      <c r="J15" s="66"/>
      <c r="M15" s="66"/>
    </row>
    <row r="16" ht="12.75" customHeight="1">
      <c r="M16" s="66"/>
    </row>
    <row r="17" ht="12.75" customHeight="1">
      <c r="M17" s="66"/>
    </row>
    <row r="18" ht="12.75" customHeight="1">
      <c r="M18" s="66"/>
    </row>
    <row r="19" ht="12.75" customHeight="1">
      <c r="M19" s="66"/>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A1" sqref="A1:IV65536"/>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66" t="s">
        <v>35</v>
      </c>
    </row>
    <row r="2" spans="1:38" ht="28.5" customHeight="1">
      <c r="A2" s="67" t="s">
        <v>36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ht="22.5" customHeight="1">
      <c r="AL3" s="88" t="s">
        <v>44</v>
      </c>
    </row>
    <row r="4" spans="1:38" s="65" customFormat="1" ht="17.25" customHeight="1">
      <c r="A4" s="68" t="s">
        <v>119</v>
      </c>
      <c r="B4" s="68" t="s">
        <v>120</v>
      </c>
      <c r="C4" s="69" t="s">
        <v>228</v>
      </c>
      <c r="D4" s="70"/>
      <c r="E4" s="70"/>
      <c r="F4" s="70"/>
      <c r="G4" s="70"/>
      <c r="H4" s="70"/>
      <c r="I4" s="70"/>
      <c r="J4" s="70"/>
      <c r="K4" s="83"/>
      <c r="L4" s="69" t="s">
        <v>228</v>
      </c>
      <c r="M4" s="70"/>
      <c r="N4" s="70"/>
      <c r="O4" s="70"/>
      <c r="P4" s="70"/>
      <c r="Q4" s="70"/>
      <c r="R4" s="70"/>
      <c r="S4" s="70"/>
      <c r="T4" s="83"/>
      <c r="U4" s="69" t="s">
        <v>229</v>
      </c>
      <c r="V4" s="70"/>
      <c r="W4" s="70"/>
      <c r="X4" s="70"/>
      <c r="Y4" s="70"/>
      <c r="Z4" s="70"/>
      <c r="AA4" s="70"/>
      <c r="AB4" s="70"/>
      <c r="AC4" s="83"/>
      <c r="AD4" s="69" t="s">
        <v>230</v>
      </c>
      <c r="AE4" s="70"/>
      <c r="AF4" s="70"/>
      <c r="AG4" s="70"/>
      <c r="AH4" s="70"/>
      <c r="AI4" s="70"/>
      <c r="AJ4" s="70"/>
      <c r="AK4" s="70"/>
      <c r="AL4" s="83"/>
    </row>
    <row r="5" spans="1:38" s="65" customFormat="1" ht="17.25" customHeight="1">
      <c r="A5" s="68"/>
      <c r="B5" s="68"/>
      <c r="C5" s="71" t="s">
        <v>125</v>
      </c>
      <c r="D5" s="69" t="s">
        <v>231</v>
      </c>
      <c r="E5" s="70"/>
      <c r="F5" s="70"/>
      <c r="G5" s="70"/>
      <c r="H5" s="70"/>
      <c r="I5" s="83"/>
      <c r="J5" s="84" t="s">
        <v>232</v>
      </c>
      <c r="K5" s="84" t="s">
        <v>233</v>
      </c>
      <c r="L5" s="71" t="s">
        <v>125</v>
      </c>
      <c r="M5" s="69" t="s">
        <v>234</v>
      </c>
      <c r="N5" s="70"/>
      <c r="O5" s="70"/>
      <c r="P5" s="70"/>
      <c r="Q5" s="70"/>
      <c r="R5" s="83"/>
      <c r="S5" s="84" t="s">
        <v>232</v>
      </c>
      <c r="T5" s="84" t="s">
        <v>233</v>
      </c>
      <c r="U5" s="71" t="s">
        <v>125</v>
      </c>
      <c r="V5" s="69" t="s">
        <v>234</v>
      </c>
      <c r="W5" s="70"/>
      <c r="X5" s="70"/>
      <c r="Y5" s="70"/>
      <c r="Z5" s="70"/>
      <c r="AA5" s="83"/>
      <c r="AB5" s="84" t="s">
        <v>232</v>
      </c>
      <c r="AC5" s="84" t="s">
        <v>233</v>
      </c>
      <c r="AD5" s="71" t="s">
        <v>125</v>
      </c>
      <c r="AE5" s="69" t="s">
        <v>234</v>
      </c>
      <c r="AF5" s="70"/>
      <c r="AG5" s="70"/>
      <c r="AH5" s="70"/>
      <c r="AI5" s="70"/>
      <c r="AJ5" s="83"/>
      <c r="AK5" s="84" t="s">
        <v>232</v>
      </c>
      <c r="AL5" s="84" t="s">
        <v>233</v>
      </c>
    </row>
    <row r="6" spans="1:38" s="65" customFormat="1" ht="23.25" customHeight="1">
      <c r="A6" s="68"/>
      <c r="B6" s="68"/>
      <c r="C6" s="72"/>
      <c r="D6" s="73" t="s">
        <v>134</v>
      </c>
      <c r="E6" s="73" t="s">
        <v>235</v>
      </c>
      <c r="F6" s="73" t="s">
        <v>194</v>
      </c>
      <c r="G6" s="73" t="s">
        <v>236</v>
      </c>
      <c r="H6" s="73"/>
      <c r="I6" s="73"/>
      <c r="J6" s="85"/>
      <c r="K6" s="85"/>
      <c r="L6" s="72"/>
      <c r="M6" s="73" t="s">
        <v>134</v>
      </c>
      <c r="N6" s="73" t="s">
        <v>235</v>
      </c>
      <c r="O6" s="73" t="s">
        <v>194</v>
      </c>
      <c r="P6" s="73" t="s">
        <v>236</v>
      </c>
      <c r="Q6" s="73"/>
      <c r="R6" s="73"/>
      <c r="S6" s="85"/>
      <c r="T6" s="85"/>
      <c r="U6" s="72"/>
      <c r="V6" s="73" t="s">
        <v>134</v>
      </c>
      <c r="W6" s="73" t="s">
        <v>235</v>
      </c>
      <c r="X6" s="73" t="s">
        <v>194</v>
      </c>
      <c r="Y6" s="73" t="s">
        <v>236</v>
      </c>
      <c r="Z6" s="73"/>
      <c r="AA6" s="73"/>
      <c r="AB6" s="85"/>
      <c r="AC6" s="85"/>
      <c r="AD6" s="72"/>
      <c r="AE6" s="73" t="s">
        <v>134</v>
      </c>
      <c r="AF6" s="73" t="s">
        <v>235</v>
      </c>
      <c r="AG6" s="73" t="s">
        <v>194</v>
      </c>
      <c r="AH6" s="73" t="s">
        <v>236</v>
      </c>
      <c r="AI6" s="73"/>
      <c r="AJ6" s="73"/>
      <c r="AK6" s="85"/>
      <c r="AL6" s="85"/>
    </row>
    <row r="7" spans="1:38" s="65" customFormat="1" ht="26.25" customHeight="1">
      <c r="A7" s="68"/>
      <c r="B7" s="68"/>
      <c r="C7" s="74"/>
      <c r="D7" s="73"/>
      <c r="E7" s="73"/>
      <c r="F7" s="73"/>
      <c r="G7" s="75" t="s">
        <v>134</v>
      </c>
      <c r="H7" s="75" t="s">
        <v>237</v>
      </c>
      <c r="I7" s="75" t="s">
        <v>238</v>
      </c>
      <c r="J7" s="86"/>
      <c r="K7" s="86"/>
      <c r="L7" s="74"/>
      <c r="M7" s="73"/>
      <c r="N7" s="73"/>
      <c r="O7" s="73"/>
      <c r="P7" s="75" t="s">
        <v>134</v>
      </c>
      <c r="Q7" s="75" t="s">
        <v>237</v>
      </c>
      <c r="R7" s="75" t="s">
        <v>238</v>
      </c>
      <c r="S7" s="86"/>
      <c r="T7" s="86"/>
      <c r="U7" s="74"/>
      <c r="V7" s="73"/>
      <c r="W7" s="73"/>
      <c r="X7" s="73"/>
      <c r="Y7" s="87" t="s">
        <v>134</v>
      </c>
      <c r="Z7" s="87" t="s">
        <v>237</v>
      </c>
      <c r="AA7" s="87" t="s">
        <v>238</v>
      </c>
      <c r="AB7" s="86"/>
      <c r="AC7" s="86"/>
      <c r="AD7" s="74"/>
      <c r="AE7" s="73"/>
      <c r="AF7" s="73"/>
      <c r="AG7" s="73"/>
      <c r="AH7" s="75" t="s">
        <v>134</v>
      </c>
      <c r="AI7" s="75" t="s">
        <v>237</v>
      </c>
      <c r="AJ7" s="75" t="s">
        <v>238</v>
      </c>
      <c r="AK7" s="86"/>
      <c r="AL7" s="86"/>
    </row>
    <row r="8" spans="1:38" s="65" customFormat="1" ht="72" customHeight="1">
      <c r="A8" s="76">
        <v>658001</v>
      </c>
      <c r="B8" s="77" t="s">
        <v>136</v>
      </c>
      <c r="C8" s="76">
        <v>1</v>
      </c>
      <c r="D8" s="78">
        <v>2</v>
      </c>
      <c r="E8" s="78">
        <v>3</v>
      </c>
      <c r="F8" s="78">
        <v>4</v>
      </c>
      <c r="G8" s="76">
        <v>5</v>
      </c>
      <c r="H8" s="76">
        <v>6</v>
      </c>
      <c r="I8" s="76">
        <v>7</v>
      </c>
      <c r="J8" s="76">
        <v>8</v>
      </c>
      <c r="K8" s="76">
        <v>9</v>
      </c>
      <c r="L8" s="76">
        <v>1</v>
      </c>
      <c r="M8" s="78">
        <v>2</v>
      </c>
      <c r="N8" s="78">
        <v>3</v>
      </c>
      <c r="O8" s="78">
        <v>4</v>
      </c>
      <c r="P8" s="76">
        <v>5</v>
      </c>
      <c r="Q8" s="76">
        <v>6</v>
      </c>
      <c r="R8" s="76">
        <v>7</v>
      </c>
      <c r="S8" s="76">
        <v>8</v>
      </c>
      <c r="T8" s="76">
        <v>9</v>
      </c>
      <c r="U8" s="76">
        <v>10</v>
      </c>
      <c r="V8" s="76">
        <v>11</v>
      </c>
      <c r="W8" s="76">
        <v>12</v>
      </c>
      <c r="X8" s="76">
        <v>13</v>
      </c>
      <c r="Y8" s="76">
        <v>14</v>
      </c>
      <c r="Z8" s="76">
        <v>15</v>
      </c>
      <c r="AA8" s="76">
        <v>16</v>
      </c>
      <c r="AB8" s="76">
        <v>17</v>
      </c>
      <c r="AC8" s="76">
        <v>18</v>
      </c>
      <c r="AD8" s="76" t="s">
        <v>239</v>
      </c>
      <c r="AE8" s="76" t="s">
        <v>240</v>
      </c>
      <c r="AF8" s="76" t="s">
        <v>241</v>
      </c>
      <c r="AG8" s="76" t="s">
        <v>242</v>
      </c>
      <c r="AH8" s="76" t="s">
        <v>243</v>
      </c>
      <c r="AI8" s="76" t="s">
        <v>244</v>
      </c>
      <c r="AJ8" s="76" t="s">
        <v>245</v>
      </c>
      <c r="AK8" s="76" t="s">
        <v>246</v>
      </c>
      <c r="AL8" s="76" t="s">
        <v>247</v>
      </c>
    </row>
    <row r="9" spans="1:38" s="65" customFormat="1" ht="12.75" customHeight="1">
      <c r="A9" s="76">
        <v>658001</v>
      </c>
      <c r="B9" s="77" t="s">
        <v>136</v>
      </c>
      <c r="C9" s="79">
        <f>D9+J9+K9</f>
        <v>0</v>
      </c>
      <c r="D9" s="79">
        <f>E9+F9+G9</f>
        <v>0</v>
      </c>
      <c r="E9" s="79"/>
      <c r="F9" s="79"/>
      <c r="G9" s="79">
        <f>SUM(H9:I9)</f>
        <v>0</v>
      </c>
      <c r="H9" s="79"/>
      <c r="I9" s="79"/>
      <c r="J9" s="79"/>
      <c r="K9" s="79"/>
      <c r="L9" s="79">
        <f>M9+S9+T9</f>
        <v>0.28</v>
      </c>
      <c r="M9" s="79">
        <f>N9+O9+P9</f>
        <v>0.28</v>
      </c>
      <c r="N9" s="79"/>
      <c r="O9" s="79">
        <v>0.28</v>
      </c>
      <c r="P9" s="79">
        <f>SUM(Q9:R9)</f>
        <v>0</v>
      </c>
      <c r="Q9" s="79"/>
      <c r="R9" s="79"/>
      <c r="S9" s="79"/>
      <c r="T9" s="79"/>
      <c r="U9" s="79">
        <f>V9+AB9+AC9</f>
        <v>0.3</v>
      </c>
      <c r="V9" s="79">
        <f>W9+X9+Y9</f>
        <v>0.3</v>
      </c>
      <c r="W9" s="79"/>
      <c r="X9" s="79">
        <v>0.3</v>
      </c>
      <c r="Y9" s="79">
        <f>SUM(Z9:AA9)</f>
        <v>0</v>
      </c>
      <c r="Z9" s="79"/>
      <c r="AA9" s="79"/>
      <c r="AB9" s="79"/>
      <c r="AC9" s="79"/>
      <c r="AD9" s="79">
        <f>AE9+AK9+AL9</f>
        <v>-0.019999999999999962</v>
      </c>
      <c r="AE9" s="79">
        <f>AF9+AG9+AH9</f>
        <v>-0.019999999999999962</v>
      </c>
      <c r="AF9" s="79">
        <f>N9-W9</f>
        <v>0</v>
      </c>
      <c r="AG9" s="79">
        <f>O9-X9</f>
        <v>-0.019999999999999962</v>
      </c>
      <c r="AH9" s="79">
        <f>SUM(AI9:AJ9)</f>
        <v>0</v>
      </c>
      <c r="AI9" s="79">
        <f>Q9-Z9</f>
        <v>0</v>
      </c>
      <c r="AJ9" s="79">
        <f>R9-AA9</f>
        <v>0</v>
      </c>
      <c r="AK9" s="79"/>
      <c r="AL9" s="79"/>
    </row>
    <row r="10" spans="1:38" s="65" customFormat="1" ht="12.75"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s="65" customFormat="1" ht="12.7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s="65" customFormat="1" ht="12.75"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s="65" customFormat="1" ht="12.75" customHeight="1">
      <c r="A13" s="80"/>
      <c r="B13" s="79"/>
      <c r="C13" s="80"/>
      <c r="D13" s="79"/>
      <c r="E13" s="79"/>
      <c r="F13" s="79"/>
      <c r="G13" s="79"/>
      <c r="H13" s="79"/>
      <c r="I13" s="79"/>
      <c r="J13" s="79"/>
      <c r="K13" s="79"/>
      <c r="L13" s="80"/>
      <c r="M13" s="79"/>
      <c r="N13" s="79"/>
      <c r="O13" s="79"/>
      <c r="P13" s="79"/>
      <c r="Q13" s="79"/>
      <c r="R13" s="79"/>
      <c r="S13" s="79"/>
      <c r="T13" s="79"/>
      <c r="U13" s="80"/>
      <c r="V13" s="79"/>
      <c r="W13" s="79"/>
      <c r="X13" s="79"/>
      <c r="Y13" s="79"/>
      <c r="Z13" s="79"/>
      <c r="AA13" s="79"/>
      <c r="AB13" s="79"/>
      <c r="AC13" s="79"/>
      <c r="AD13" s="80"/>
      <c r="AE13" s="79"/>
      <c r="AF13" s="79"/>
      <c r="AG13" s="79"/>
      <c r="AH13" s="79"/>
      <c r="AI13" s="79"/>
      <c r="AJ13" s="79"/>
      <c r="AK13" s="79"/>
      <c r="AL13" s="79"/>
    </row>
    <row r="14" spans="1:38" ht="12.75" customHeight="1">
      <c r="A14" s="81"/>
      <c r="B14" s="82"/>
      <c r="C14" s="82"/>
      <c r="D14" s="81"/>
      <c r="E14" s="82"/>
      <c r="F14" s="82"/>
      <c r="G14" s="82"/>
      <c r="H14" s="82"/>
      <c r="I14" s="82"/>
      <c r="J14" s="82"/>
      <c r="K14" s="82"/>
      <c r="L14" s="82"/>
      <c r="M14" s="81"/>
      <c r="N14" s="82"/>
      <c r="O14" s="82"/>
      <c r="P14" s="82"/>
      <c r="Q14" s="82"/>
      <c r="R14" s="82"/>
      <c r="S14" s="82"/>
      <c r="T14" s="82"/>
      <c r="U14" s="82"/>
      <c r="V14" s="81"/>
      <c r="W14" s="82"/>
      <c r="X14" s="82"/>
      <c r="Y14" s="82"/>
      <c r="Z14" s="82"/>
      <c r="AA14" s="82"/>
      <c r="AB14" s="82"/>
      <c r="AC14" s="82"/>
      <c r="AD14" s="82"/>
      <c r="AE14" s="81"/>
      <c r="AF14" s="82"/>
      <c r="AG14" s="82"/>
      <c r="AH14" s="82"/>
      <c r="AI14" s="82"/>
      <c r="AJ14" s="82"/>
      <c r="AK14" s="82"/>
      <c r="AL14" s="82"/>
    </row>
    <row r="15" spans="1:38" ht="12.75" customHeight="1">
      <c r="A15" s="81"/>
      <c r="B15" s="81"/>
      <c r="C15" s="81"/>
      <c r="D15" s="81"/>
      <c r="E15" s="82"/>
      <c r="F15" s="82"/>
      <c r="G15" s="82"/>
      <c r="H15" s="82"/>
      <c r="I15" s="82"/>
      <c r="J15" s="82"/>
      <c r="K15" s="82"/>
      <c r="L15" s="81"/>
      <c r="M15" s="81"/>
      <c r="N15" s="82"/>
      <c r="O15" s="82"/>
      <c r="P15" s="82"/>
      <c r="Q15" s="82"/>
      <c r="R15" s="82"/>
      <c r="S15" s="82"/>
      <c r="T15" s="82"/>
      <c r="U15" s="81"/>
      <c r="V15" s="81"/>
      <c r="W15" s="82"/>
      <c r="X15" s="82"/>
      <c r="Y15" s="82"/>
      <c r="Z15" s="82"/>
      <c r="AA15" s="82"/>
      <c r="AB15" s="82"/>
      <c r="AC15" s="82"/>
      <c r="AD15" s="81"/>
      <c r="AE15" s="81"/>
      <c r="AF15" s="82"/>
      <c r="AG15" s="82"/>
      <c r="AH15" s="82"/>
      <c r="AI15" s="82"/>
      <c r="AJ15" s="82"/>
      <c r="AK15" s="82"/>
      <c r="AL15" s="82"/>
    </row>
    <row r="16" spans="1:38" ht="12.75" customHeight="1">
      <c r="A16" s="81"/>
      <c r="B16" s="81"/>
      <c r="C16" s="81"/>
      <c r="D16" s="81"/>
      <c r="E16" s="81"/>
      <c r="F16" s="82"/>
      <c r="G16" s="82"/>
      <c r="H16" s="82"/>
      <c r="I16" s="82"/>
      <c r="J16" s="82"/>
      <c r="K16" s="82"/>
      <c r="L16" s="81"/>
      <c r="M16" s="81"/>
      <c r="N16" s="81"/>
      <c r="O16" s="82"/>
      <c r="P16" s="82"/>
      <c r="Q16" s="82"/>
      <c r="R16" s="82"/>
      <c r="S16" s="82"/>
      <c r="T16" s="82"/>
      <c r="U16" s="81"/>
      <c r="V16" s="81"/>
      <c r="W16" s="81"/>
      <c r="X16" s="82"/>
      <c r="Y16" s="82"/>
      <c r="Z16" s="82"/>
      <c r="AA16" s="82"/>
      <c r="AB16" s="82"/>
      <c r="AC16" s="82"/>
      <c r="AD16" s="81"/>
      <c r="AE16" s="81"/>
      <c r="AF16" s="81"/>
      <c r="AG16" s="82"/>
      <c r="AH16" s="82"/>
      <c r="AI16" s="82"/>
      <c r="AJ16" s="82"/>
      <c r="AK16" s="82"/>
      <c r="AL16" s="82"/>
    </row>
    <row r="17" spans="15:20" ht="12.75" customHeight="1">
      <c r="O17" s="66"/>
      <c r="P17" s="66"/>
      <c r="Q17" s="66"/>
      <c r="R17" s="66"/>
      <c r="S17" s="66"/>
      <c r="T17" s="66"/>
    </row>
    <row r="18" spans="16:20" ht="12.75" customHeight="1">
      <c r="P18" s="66"/>
      <c r="Q18" s="66"/>
      <c r="T18" s="66"/>
    </row>
    <row r="19" spans="17:20" ht="12.75" customHeight="1">
      <c r="Q19" s="66"/>
      <c r="T19" s="66"/>
    </row>
    <row r="20" spans="17:20" ht="12.75" customHeight="1">
      <c r="Q20" s="66"/>
      <c r="T20" s="66"/>
    </row>
    <row r="21" spans="18:20" ht="12.75" customHeight="1">
      <c r="R21" s="66"/>
      <c r="T21" s="66"/>
    </row>
    <row r="22" spans="18:19" ht="12.75" customHeight="1">
      <c r="R22" s="66"/>
      <c r="S22" s="66"/>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6" sqref="B6:B18"/>
    </sheetView>
  </sheetViews>
  <sheetFormatPr defaultColWidth="9.33203125" defaultRowHeight="11.25"/>
  <cols>
    <col min="1" max="1" width="22.83203125" style="0" customWidth="1"/>
    <col min="2" max="2" width="106.83203125" style="0" customWidth="1"/>
  </cols>
  <sheetData>
    <row r="1" spans="1:2" s="54" customFormat="1" ht="24.75" customHeight="1">
      <c r="A1" s="58" t="s">
        <v>248</v>
      </c>
      <c r="B1" s="58"/>
    </row>
    <row r="2" spans="1:2" s="54" customFormat="1" ht="24.75" customHeight="1">
      <c r="A2" s="59" t="s">
        <v>37</v>
      </c>
      <c r="B2" s="58"/>
    </row>
    <row r="3" spans="1:2" s="54" customFormat="1" ht="24.75" customHeight="1">
      <c r="A3" s="60" t="s">
        <v>6</v>
      </c>
      <c r="B3" s="60" t="s">
        <v>249</v>
      </c>
    </row>
    <row r="4" spans="1:2" s="54" customFormat="1" ht="31.5" customHeight="1">
      <c r="A4" s="60"/>
      <c r="B4" s="60"/>
    </row>
    <row r="5" spans="1:2" s="54" customFormat="1" ht="24.75" customHeight="1">
      <c r="A5" s="61">
        <v>1</v>
      </c>
      <c r="B5" s="61" t="s">
        <v>136</v>
      </c>
    </row>
    <row r="6" s="54" customFormat="1" ht="24.75" customHeight="1">
      <c r="A6" s="61">
        <v>2</v>
      </c>
    </row>
    <row r="7" spans="1:2" s="54" customFormat="1" ht="24.75" customHeight="1">
      <c r="A7" s="61">
        <v>3</v>
      </c>
      <c r="B7" s="62"/>
    </row>
    <row r="8" spans="1:2" s="54" customFormat="1" ht="24.75" customHeight="1">
      <c r="A8" s="61">
        <v>4</v>
      </c>
      <c r="B8" s="62"/>
    </row>
    <row r="9" spans="1:2" s="54" customFormat="1" ht="24.75" customHeight="1">
      <c r="A9" s="61">
        <v>5</v>
      </c>
      <c r="B9" s="62"/>
    </row>
    <row r="10" spans="1:2" s="54" customFormat="1" ht="24.75" customHeight="1">
      <c r="A10" s="61">
        <v>6</v>
      </c>
      <c r="B10" s="62"/>
    </row>
    <row r="11" spans="1:2" s="54" customFormat="1" ht="24.75" customHeight="1">
      <c r="A11" s="61">
        <v>7</v>
      </c>
      <c r="B11" s="62"/>
    </row>
    <row r="12" spans="1:2" s="54" customFormat="1" ht="24.75" customHeight="1">
      <c r="A12" s="61">
        <v>8</v>
      </c>
      <c r="B12" s="62"/>
    </row>
    <row r="13" spans="1:2" s="54" customFormat="1" ht="24.75" customHeight="1">
      <c r="A13" s="61">
        <v>9</v>
      </c>
      <c r="B13" s="62"/>
    </row>
    <row r="14" spans="1:2" s="54" customFormat="1" ht="24.75" customHeight="1">
      <c r="A14" s="61">
        <v>10</v>
      </c>
      <c r="B14" s="62"/>
    </row>
    <row r="15" spans="1:2" s="54" customFormat="1" ht="24.75" customHeight="1">
      <c r="A15" s="61">
        <v>11</v>
      </c>
      <c r="B15" s="62"/>
    </row>
    <row r="16" spans="1:2" s="54" customFormat="1" ht="24.75" customHeight="1">
      <c r="A16" s="61">
        <v>12</v>
      </c>
      <c r="B16" s="62"/>
    </row>
    <row r="17" spans="1:2" s="54" customFormat="1" ht="24.75" customHeight="1">
      <c r="A17" s="61">
        <v>13</v>
      </c>
      <c r="B17" s="62"/>
    </row>
    <row r="18" spans="1:2" s="54" customFormat="1" ht="24.75" customHeight="1">
      <c r="A18" s="61">
        <v>14</v>
      </c>
      <c r="B18" s="62"/>
    </row>
    <row r="19" spans="1:2" s="55" customFormat="1" ht="24.75" customHeight="1">
      <c r="A19" s="63"/>
      <c r="B19" s="63"/>
    </row>
    <row r="20" spans="1:2" s="55" customFormat="1" ht="24.75" customHeight="1">
      <c r="A20" s="63"/>
      <c r="B20" s="63"/>
    </row>
    <row r="21" spans="1:2" s="55" customFormat="1" ht="24.75" customHeight="1">
      <c r="A21" s="63"/>
      <c r="B21" s="63"/>
    </row>
    <row r="22" spans="1:2" s="55" customFormat="1" ht="24.75" customHeight="1">
      <c r="A22" s="63"/>
      <c r="B22" s="63"/>
    </row>
    <row r="23" spans="1:2" s="55" customFormat="1" ht="24.75" customHeight="1">
      <c r="A23" s="63"/>
      <c r="B23" s="63"/>
    </row>
    <row r="24" spans="1:2" s="55" customFormat="1" ht="24.75" customHeight="1">
      <c r="A24" s="63"/>
      <c r="B24" s="63"/>
    </row>
    <row r="25" spans="1:2" s="55" customFormat="1" ht="24.75" customHeight="1">
      <c r="A25" s="63"/>
      <c r="B25" s="63"/>
    </row>
    <row r="26" spans="1:2" s="55" customFormat="1" ht="24.75" customHeight="1">
      <c r="A26" s="63"/>
      <c r="B26" s="63"/>
    </row>
    <row r="27" spans="1:2" s="55" customFormat="1" ht="24.75" customHeight="1">
      <c r="A27" s="63"/>
      <c r="B27" s="63"/>
    </row>
    <row r="28" spans="1:2" s="55" customFormat="1" ht="24.75" customHeight="1">
      <c r="A28" s="63"/>
      <c r="B28" s="63"/>
    </row>
    <row r="29" spans="1:2" s="55" customFormat="1" ht="24.75" customHeight="1">
      <c r="A29" s="63"/>
      <c r="B29" s="63"/>
    </row>
    <row r="30" spans="1:2" s="55" customFormat="1" ht="24.75" customHeight="1">
      <c r="A30" s="63"/>
      <c r="B30" s="63"/>
    </row>
    <row r="31" spans="1:2" s="55" customFormat="1" ht="24.75" customHeight="1">
      <c r="A31" s="63"/>
      <c r="B31" s="63"/>
    </row>
    <row r="32" spans="1:2" s="55" customFormat="1" ht="24.75" customHeight="1">
      <c r="A32" s="63"/>
      <c r="B32" s="63"/>
    </row>
    <row r="33" spans="1:2" s="55" customFormat="1" ht="24.75" customHeight="1">
      <c r="A33" s="63"/>
      <c r="B33" s="63"/>
    </row>
    <row r="34" spans="1:2" s="55" customFormat="1" ht="24.75" customHeight="1">
      <c r="A34" s="63"/>
      <c r="B34" s="63"/>
    </row>
    <row r="35" spans="1:2" s="55" customFormat="1" ht="24.75" customHeight="1">
      <c r="A35" s="63"/>
      <c r="B35" s="63"/>
    </row>
    <row r="36" spans="1:2" s="55" customFormat="1" ht="24.75" customHeight="1">
      <c r="A36" s="63"/>
      <c r="B36" s="63"/>
    </row>
    <row r="37" spans="1:2" s="55" customFormat="1" ht="24.75" customHeight="1">
      <c r="A37" s="63"/>
      <c r="B37" s="63"/>
    </row>
    <row r="38" spans="1:2" s="55" customFormat="1" ht="24.75" customHeight="1">
      <c r="A38" s="63"/>
      <c r="B38" s="63"/>
    </row>
    <row r="39" spans="1:2" s="55" customFormat="1" ht="24.75" customHeight="1">
      <c r="A39" s="63"/>
      <c r="B39" s="63"/>
    </row>
    <row r="40" spans="1:2" s="55" customFormat="1" ht="24.75" customHeight="1">
      <c r="A40" s="63"/>
      <c r="B40" s="63"/>
    </row>
    <row r="41" spans="1:2" s="55" customFormat="1" ht="24.75" customHeight="1">
      <c r="A41" s="63"/>
      <c r="B41" s="63"/>
    </row>
    <row r="42" spans="1:2" s="55" customFormat="1" ht="24.75" customHeight="1">
      <c r="A42" s="63"/>
      <c r="B42" s="63"/>
    </row>
    <row r="43" spans="1:2" s="55" customFormat="1" ht="24.75" customHeight="1">
      <c r="A43" s="63"/>
      <c r="B43" s="63"/>
    </row>
    <row r="44" spans="1:2" s="55" customFormat="1" ht="24.75" customHeight="1">
      <c r="A44" s="64"/>
      <c r="B44" s="64"/>
    </row>
    <row r="45" spans="1:2" s="56" customFormat="1" ht="24.75" customHeight="1">
      <c r="A45" s="64"/>
      <c r="B45" s="64"/>
    </row>
    <row r="46" spans="1:2" s="56" customFormat="1" ht="24.75" customHeight="1">
      <c r="A46" s="64"/>
      <c r="B46" s="64"/>
    </row>
    <row r="47" spans="1:2" s="56" customFormat="1" ht="24.75" customHeight="1">
      <c r="A47" s="64"/>
      <c r="B47" s="64"/>
    </row>
    <row r="48" s="57" customFormat="1" ht="24.75" customHeight="1"/>
    <row r="49" s="57" customFormat="1" ht="24.75" customHeight="1"/>
    <row r="50" s="57" customFormat="1" ht="24.75" customHeight="1"/>
    <row r="51" s="57" customFormat="1" ht="24.75" customHeight="1"/>
    <row r="52" s="57" customFormat="1" ht="24.75" customHeight="1"/>
    <row r="53" s="57" customFormat="1" ht="24.75" customHeight="1"/>
    <row r="54" s="57" customFormat="1" ht="24.75" customHeight="1"/>
    <row r="55" s="57" customFormat="1" ht="24.75" customHeight="1"/>
    <row r="56" s="57" customFormat="1" ht="24.75" customHeight="1"/>
    <row r="57" s="57" customFormat="1" ht="24.75" customHeight="1"/>
    <row r="58" s="57" customFormat="1" ht="24.75" customHeight="1"/>
    <row r="59" s="57" customFormat="1" ht="24.75" customHeight="1"/>
    <row r="60" s="57" customFormat="1" ht="24.75" customHeight="1"/>
    <row r="61" s="57" customFormat="1" ht="24.75" customHeight="1"/>
    <row r="62" s="57" customFormat="1" ht="24.75" customHeight="1"/>
    <row r="63" s="57" customFormat="1" ht="24.75" customHeight="1"/>
    <row r="64" s="57" customFormat="1" ht="24.75" customHeight="1"/>
    <row r="65" s="57" customFormat="1" ht="24.75" customHeight="1"/>
    <row r="66" s="57" customFormat="1" ht="24.75" customHeight="1"/>
    <row r="67" s="57" customFormat="1" ht="24.75" customHeight="1"/>
    <row r="68" s="57" customFormat="1" ht="24.75" customHeight="1"/>
    <row r="69" s="57" customFormat="1" ht="24.75" customHeight="1"/>
    <row r="70" s="57" customFormat="1" ht="24.75" customHeight="1"/>
    <row r="71" s="57" customFormat="1" ht="24.75" customHeight="1"/>
    <row r="72" s="57" customFormat="1" ht="24.75" customHeight="1"/>
    <row r="73" s="57" customFormat="1" ht="24.75" customHeight="1"/>
    <row r="74" s="57" customFormat="1" ht="24.75" customHeight="1"/>
    <row r="75" s="57" customFormat="1" ht="24.75" customHeight="1"/>
    <row r="76" s="57" customFormat="1" ht="24.75" customHeight="1"/>
    <row r="77" s="57" customFormat="1" ht="24.75" customHeight="1"/>
    <row r="78" s="57" customFormat="1" ht="24.75" customHeight="1"/>
    <row r="79" s="57" customFormat="1" ht="24.75" customHeight="1"/>
    <row r="80" s="57" customFormat="1" ht="24.75" customHeight="1"/>
    <row r="81" s="57" customFormat="1" ht="24.75" customHeight="1"/>
    <row r="82" s="57" customFormat="1" ht="24.75" customHeight="1"/>
    <row r="83" s="57" customFormat="1" ht="24.75" customHeight="1"/>
    <row r="84" s="57" customFormat="1" ht="24.75" customHeight="1"/>
    <row r="85" s="57" customFormat="1" ht="24.75" customHeight="1"/>
    <row r="86" s="57" customFormat="1" ht="24.75" customHeight="1"/>
    <row r="87" s="57" customFormat="1" ht="24.75" customHeight="1"/>
    <row r="88" s="57" customFormat="1" ht="24.75" customHeight="1"/>
    <row r="89" s="57" customFormat="1" ht="24.75" customHeight="1"/>
    <row r="90" s="57" customFormat="1" ht="24.75" customHeight="1"/>
    <row r="91" s="57" customFormat="1" ht="24.75" customHeight="1"/>
    <row r="92" s="57" customFormat="1" ht="11.25"/>
    <row r="93" s="57" customFormat="1" ht="11.25"/>
    <row r="94" s="57" customFormat="1" ht="11.25"/>
    <row r="95" s="57" customFormat="1" ht="11.25"/>
    <row r="96" s="57" customFormat="1" ht="11.25"/>
    <row r="97" s="57" customFormat="1" ht="11.25"/>
    <row r="98" s="57" customFormat="1" ht="11.25"/>
    <row r="99" s="57" customFormat="1" ht="11.25"/>
    <row r="100" s="57" customFormat="1" ht="11.25"/>
    <row r="101" s="57" customFormat="1" ht="11.25"/>
    <row r="102" s="57" customFormat="1" ht="11.25"/>
    <row r="103" s="57" customFormat="1" ht="11.25"/>
    <row r="104" s="57"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1" sqref="A1:IV6553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39</v>
      </c>
      <c r="B1" s="22"/>
      <c r="C1" s="22"/>
      <c r="D1" s="22"/>
    </row>
    <row r="2" spans="1:9" s="2" customFormat="1" ht="33.75" customHeight="1">
      <c r="A2" s="6" t="s">
        <v>250</v>
      </c>
      <c r="B2" s="6"/>
      <c r="C2" s="6"/>
      <c r="D2" s="6"/>
      <c r="E2" s="6"/>
      <c r="F2" s="6"/>
      <c r="G2" s="6"/>
      <c r="H2" s="6"/>
      <c r="I2" s="6"/>
    </row>
    <row r="3" spans="1:9" s="2" customFormat="1" ht="14.25" customHeight="1">
      <c r="A3" s="7"/>
      <c r="B3" s="7"/>
      <c r="C3" s="7"/>
      <c r="D3" s="7"/>
      <c r="E3" s="7"/>
      <c r="F3" s="7"/>
      <c r="G3" s="7"/>
      <c r="H3" s="7"/>
      <c r="I3" s="7"/>
    </row>
    <row r="4" spans="1:4" s="2" customFormat="1" ht="21.75" customHeight="1">
      <c r="A4" s="23"/>
      <c r="B4" s="24"/>
      <c r="C4" s="25"/>
      <c r="D4" s="25"/>
    </row>
    <row r="5" spans="1:9" s="21" customFormat="1" ht="21.75" customHeight="1">
      <c r="A5" s="26" t="s">
        <v>251</v>
      </c>
      <c r="B5" s="27"/>
      <c r="C5" s="27"/>
      <c r="D5" s="28"/>
      <c r="E5" s="28"/>
      <c r="F5" s="28"/>
      <c r="G5" s="28"/>
      <c r="H5" s="28"/>
      <c r="I5" s="28"/>
    </row>
    <row r="6" spans="1:9" s="21" customFormat="1" ht="21.75" customHeight="1">
      <c r="A6" s="26" t="s">
        <v>252</v>
      </c>
      <c r="B6" s="29"/>
      <c r="C6" s="29"/>
      <c r="D6" s="30"/>
      <c r="E6" s="30"/>
      <c r="F6" s="26" t="s">
        <v>253</v>
      </c>
      <c r="G6" s="31"/>
      <c r="H6" s="28"/>
      <c r="I6" s="28"/>
    </row>
    <row r="7" spans="1:9" s="21" customFormat="1" ht="25.5" customHeight="1">
      <c r="A7" s="32" t="s">
        <v>254</v>
      </c>
      <c r="B7" s="33"/>
      <c r="C7" s="34"/>
      <c r="D7" s="35" t="s">
        <v>255</v>
      </c>
      <c r="E7" s="35"/>
      <c r="F7" s="36" t="s">
        <v>256</v>
      </c>
      <c r="G7" s="37"/>
      <c r="H7" s="38"/>
      <c r="I7" s="52"/>
    </row>
    <row r="8" spans="1:9" s="21" customFormat="1" ht="25.5" customHeight="1">
      <c r="A8" s="39"/>
      <c r="B8" s="40"/>
      <c r="C8" s="41"/>
      <c r="D8" s="35" t="s">
        <v>257</v>
      </c>
      <c r="E8" s="35"/>
      <c r="F8" s="36" t="s">
        <v>258</v>
      </c>
      <c r="G8" s="37"/>
      <c r="H8" s="38"/>
      <c r="I8" s="52"/>
    </row>
    <row r="9" spans="1:9" s="21" customFormat="1" ht="25.5" customHeight="1">
      <c r="A9" s="42"/>
      <c r="B9" s="43"/>
      <c r="C9" s="44"/>
      <c r="D9" s="35" t="s">
        <v>259</v>
      </c>
      <c r="E9" s="35"/>
      <c r="F9" s="36" t="s">
        <v>260</v>
      </c>
      <c r="G9" s="37"/>
      <c r="H9" s="38"/>
      <c r="I9" s="52"/>
    </row>
    <row r="10" spans="1:9" s="21" customFormat="1" ht="24" customHeight="1">
      <c r="A10" s="30" t="s">
        <v>261</v>
      </c>
      <c r="B10" s="30" t="s">
        <v>262</v>
      </c>
      <c r="C10" s="30"/>
      <c r="D10" s="30"/>
      <c r="E10" s="30"/>
      <c r="F10" s="26" t="s">
        <v>263</v>
      </c>
      <c r="G10" s="29"/>
      <c r="H10" s="29"/>
      <c r="I10" s="31"/>
    </row>
    <row r="11" spans="1:9" s="21" customFormat="1" ht="69" customHeight="1">
      <c r="A11" s="45"/>
      <c r="B11" s="46" t="s">
        <v>264</v>
      </c>
      <c r="C11" s="46"/>
      <c r="D11" s="46"/>
      <c r="E11" s="46"/>
      <c r="F11" s="47" t="s">
        <v>264</v>
      </c>
      <c r="G11" s="48"/>
      <c r="H11" s="49"/>
      <c r="I11" s="53"/>
    </row>
    <row r="12" spans="1:9" s="21" customFormat="1" ht="27">
      <c r="A12" s="30" t="s">
        <v>265</v>
      </c>
      <c r="B12" s="30" t="s">
        <v>266</v>
      </c>
      <c r="C12" s="30" t="s">
        <v>267</v>
      </c>
      <c r="D12" s="30" t="s">
        <v>268</v>
      </c>
      <c r="E12" s="30" t="s">
        <v>269</v>
      </c>
      <c r="F12" s="30" t="s">
        <v>267</v>
      </c>
      <c r="G12" s="30" t="s">
        <v>268</v>
      </c>
      <c r="H12" s="30"/>
      <c r="I12" s="30" t="s">
        <v>269</v>
      </c>
    </row>
    <row r="13" spans="1:9" s="21" customFormat="1" ht="21.75" customHeight="1">
      <c r="A13" s="30"/>
      <c r="B13" s="30" t="s">
        <v>270</v>
      </c>
      <c r="C13" s="30" t="s">
        <v>271</v>
      </c>
      <c r="D13" s="35" t="s">
        <v>272</v>
      </c>
      <c r="E13" s="50"/>
      <c r="F13" s="30" t="s">
        <v>271</v>
      </c>
      <c r="G13" s="51" t="s">
        <v>272</v>
      </c>
      <c r="H13" s="51"/>
      <c r="I13" s="50"/>
    </row>
    <row r="14" spans="1:9" s="21" customFormat="1" ht="21.75" customHeight="1">
      <c r="A14" s="30"/>
      <c r="B14" s="28"/>
      <c r="C14" s="30"/>
      <c r="D14" s="35" t="s">
        <v>273</v>
      </c>
      <c r="E14" s="50"/>
      <c r="F14" s="30"/>
      <c r="G14" s="51" t="s">
        <v>273</v>
      </c>
      <c r="H14" s="51"/>
      <c r="I14" s="50"/>
    </row>
    <row r="15" spans="1:9" s="21" customFormat="1" ht="21.75" customHeight="1">
      <c r="A15" s="30"/>
      <c r="B15" s="28"/>
      <c r="C15" s="30"/>
      <c r="D15" s="35" t="s">
        <v>274</v>
      </c>
      <c r="E15" s="50"/>
      <c r="F15" s="30"/>
      <c r="G15" s="51" t="s">
        <v>274</v>
      </c>
      <c r="H15" s="51"/>
      <c r="I15" s="50"/>
    </row>
    <row r="16" spans="1:9" s="21" customFormat="1" ht="21.75" customHeight="1">
      <c r="A16" s="30"/>
      <c r="B16" s="28"/>
      <c r="C16" s="30" t="s">
        <v>275</v>
      </c>
      <c r="D16" s="35" t="s">
        <v>272</v>
      </c>
      <c r="E16" s="50"/>
      <c r="F16" s="30" t="s">
        <v>275</v>
      </c>
      <c r="G16" s="51" t="s">
        <v>272</v>
      </c>
      <c r="H16" s="51"/>
      <c r="I16" s="50"/>
    </row>
    <row r="17" spans="1:9" s="21" customFormat="1" ht="21.75" customHeight="1">
      <c r="A17" s="30"/>
      <c r="B17" s="28"/>
      <c r="C17" s="30"/>
      <c r="D17" s="35" t="s">
        <v>273</v>
      </c>
      <c r="E17" s="50"/>
      <c r="F17" s="30"/>
      <c r="G17" s="51" t="s">
        <v>273</v>
      </c>
      <c r="H17" s="51"/>
      <c r="I17" s="50"/>
    </row>
    <row r="18" spans="1:9" s="21" customFormat="1" ht="21.75" customHeight="1">
      <c r="A18" s="30"/>
      <c r="B18" s="28"/>
      <c r="C18" s="30"/>
      <c r="D18" s="35" t="s">
        <v>274</v>
      </c>
      <c r="E18" s="50"/>
      <c r="F18" s="30"/>
      <c r="G18" s="51" t="s">
        <v>274</v>
      </c>
      <c r="H18" s="51"/>
      <c r="I18" s="50"/>
    </row>
    <row r="19" spans="1:9" s="21" customFormat="1" ht="21.75" customHeight="1">
      <c r="A19" s="30"/>
      <c r="B19" s="28"/>
      <c r="C19" s="30" t="s">
        <v>276</v>
      </c>
      <c r="D19" s="35" t="s">
        <v>272</v>
      </c>
      <c r="E19" s="50"/>
      <c r="F19" s="30" t="s">
        <v>276</v>
      </c>
      <c r="G19" s="51" t="s">
        <v>272</v>
      </c>
      <c r="H19" s="51"/>
      <c r="I19" s="50"/>
    </row>
    <row r="20" spans="1:9" s="21" customFormat="1" ht="21.75" customHeight="1">
      <c r="A20" s="30"/>
      <c r="B20" s="28"/>
      <c r="C20" s="30"/>
      <c r="D20" s="35" t="s">
        <v>273</v>
      </c>
      <c r="E20" s="50"/>
      <c r="F20" s="30"/>
      <c r="G20" s="51" t="s">
        <v>273</v>
      </c>
      <c r="H20" s="51"/>
      <c r="I20" s="50"/>
    </row>
    <row r="21" spans="1:9" s="21" customFormat="1" ht="21.75" customHeight="1">
      <c r="A21" s="30"/>
      <c r="B21" s="28"/>
      <c r="C21" s="30"/>
      <c r="D21" s="35" t="s">
        <v>274</v>
      </c>
      <c r="E21" s="50"/>
      <c r="F21" s="30"/>
      <c r="G21" s="51" t="s">
        <v>274</v>
      </c>
      <c r="H21" s="51"/>
      <c r="I21" s="50"/>
    </row>
    <row r="22" spans="1:9" s="21" customFormat="1" ht="21.75" customHeight="1">
      <c r="A22" s="30"/>
      <c r="B22" s="28"/>
      <c r="C22" s="30" t="s">
        <v>277</v>
      </c>
      <c r="D22" s="35" t="s">
        <v>272</v>
      </c>
      <c r="E22" s="50"/>
      <c r="F22" s="30" t="s">
        <v>277</v>
      </c>
      <c r="G22" s="51" t="s">
        <v>272</v>
      </c>
      <c r="H22" s="51"/>
      <c r="I22" s="50"/>
    </row>
    <row r="23" spans="1:9" s="21" customFormat="1" ht="21.75" customHeight="1">
      <c r="A23" s="30"/>
      <c r="B23" s="28"/>
      <c r="C23" s="30"/>
      <c r="D23" s="35" t="s">
        <v>273</v>
      </c>
      <c r="E23" s="50"/>
      <c r="F23" s="30"/>
      <c r="G23" s="51" t="s">
        <v>273</v>
      </c>
      <c r="H23" s="51"/>
      <c r="I23" s="50"/>
    </row>
    <row r="24" spans="1:9" s="21" customFormat="1" ht="21.75" customHeight="1">
      <c r="A24" s="30"/>
      <c r="B24" s="28"/>
      <c r="C24" s="30"/>
      <c r="D24" s="35" t="s">
        <v>274</v>
      </c>
      <c r="E24" s="50"/>
      <c r="F24" s="30"/>
      <c r="G24" s="51" t="s">
        <v>274</v>
      </c>
      <c r="H24" s="51"/>
      <c r="I24" s="50"/>
    </row>
    <row r="25" spans="1:9" s="21" customFormat="1" ht="21.75" customHeight="1">
      <c r="A25" s="30"/>
      <c r="B25" s="28"/>
      <c r="C25" s="30" t="s">
        <v>141</v>
      </c>
      <c r="D25" s="50"/>
      <c r="E25" s="30"/>
      <c r="F25" s="30" t="s">
        <v>141</v>
      </c>
      <c r="G25" s="51"/>
      <c r="H25" s="51"/>
      <c r="I25" s="50"/>
    </row>
    <row r="26" spans="1:9" s="21" customFormat="1" ht="21.75" customHeight="1">
      <c r="A26" s="30"/>
      <c r="B26" s="30" t="s">
        <v>278</v>
      </c>
      <c r="C26" s="30" t="s">
        <v>279</v>
      </c>
      <c r="D26" s="35" t="s">
        <v>272</v>
      </c>
      <c r="E26" s="50"/>
      <c r="F26" s="30" t="s">
        <v>279</v>
      </c>
      <c r="G26" s="51" t="s">
        <v>272</v>
      </c>
      <c r="H26" s="51"/>
      <c r="I26" s="50"/>
    </row>
    <row r="27" spans="1:9" s="21" customFormat="1" ht="21.75" customHeight="1">
      <c r="A27" s="30"/>
      <c r="B27" s="28"/>
      <c r="C27" s="30"/>
      <c r="D27" s="35" t="s">
        <v>273</v>
      </c>
      <c r="E27" s="50"/>
      <c r="F27" s="30"/>
      <c r="G27" s="51" t="s">
        <v>273</v>
      </c>
      <c r="H27" s="51"/>
      <c r="I27" s="50"/>
    </row>
    <row r="28" spans="1:9" s="21" customFormat="1" ht="21.75" customHeight="1">
      <c r="A28" s="30"/>
      <c r="B28" s="28"/>
      <c r="C28" s="30"/>
      <c r="D28" s="35" t="s">
        <v>274</v>
      </c>
      <c r="E28" s="50"/>
      <c r="F28" s="30"/>
      <c r="G28" s="51" t="s">
        <v>274</v>
      </c>
      <c r="H28" s="51"/>
      <c r="I28" s="50"/>
    </row>
    <row r="29" spans="1:9" s="21" customFormat="1" ht="21.75" customHeight="1">
      <c r="A29" s="30"/>
      <c r="B29" s="28"/>
      <c r="C29" s="30" t="s">
        <v>280</v>
      </c>
      <c r="D29" s="35" t="s">
        <v>272</v>
      </c>
      <c r="E29" s="50"/>
      <c r="F29" s="30" t="s">
        <v>280</v>
      </c>
      <c r="G29" s="51" t="s">
        <v>272</v>
      </c>
      <c r="H29" s="51"/>
      <c r="I29" s="50"/>
    </row>
    <row r="30" spans="1:9" s="21" customFormat="1" ht="21.75" customHeight="1">
      <c r="A30" s="30"/>
      <c r="B30" s="28"/>
      <c r="C30" s="30"/>
      <c r="D30" s="35" t="s">
        <v>273</v>
      </c>
      <c r="E30" s="50"/>
      <c r="F30" s="30"/>
      <c r="G30" s="51" t="s">
        <v>273</v>
      </c>
      <c r="H30" s="51"/>
      <c r="I30" s="50"/>
    </row>
    <row r="31" spans="1:9" s="21" customFormat="1" ht="21.75" customHeight="1">
      <c r="A31" s="30"/>
      <c r="B31" s="28"/>
      <c r="C31" s="30"/>
      <c r="D31" s="35" t="s">
        <v>274</v>
      </c>
      <c r="E31" s="50"/>
      <c r="F31" s="30"/>
      <c r="G31" s="51" t="s">
        <v>274</v>
      </c>
      <c r="H31" s="51"/>
      <c r="I31" s="50"/>
    </row>
    <row r="32" spans="1:9" s="21" customFormat="1" ht="21.75" customHeight="1">
      <c r="A32" s="30"/>
      <c r="B32" s="28"/>
      <c r="C32" s="30" t="s">
        <v>281</v>
      </c>
      <c r="D32" s="35" t="s">
        <v>272</v>
      </c>
      <c r="E32" s="50"/>
      <c r="F32" s="30" t="s">
        <v>281</v>
      </c>
      <c r="G32" s="51" t="s">
        <v>272</v>
      </c>
      <c r="H32" s="51"/>
      <c r="I32" s="50"/>
    </row>
    <row r="33" spans="1:9" s="21" customFormat="1" ht="21.75" customHeight="1">
      <c r="A33" s="30"/>
      <c r="B33" s="28"/>
      <c r="C33" s="30"/>
      <c r="D33" s="35" t="s">
        <v>273</v>
      </c>
      <c r="E33" s="50"/>
      <c r="F33" s="30"/>
      <c r="G33" s="51" t="s">
        <v>273</v>
      </c>
      <c r="H33" s="51"/>
      <c r="I33" s="50"/>
    </row>
    <row r="34" spans="1:9" s="21" customFormat="1" ht="21.75" customHeight="1">
      <c r="A34" s="30"/>
      <c r="B34" s="28"/>
      <c r="C34" s="30"/>
      <c r="D34" s="35" t="s">
        <v>274</v>
      </c>
      <c r="E34" s="50"/>
      <c r="F34" s="30"/>
      <c r="G34" s="51" t="s">
        <v>274</v>
      </c>
      <c r="H34" s="51"/>
      <c r="I34" s="50"/>
    </row>
    <row r="35" spans="1:9" s="21" customFormat="1" ht="21.75" customHeight="1">
      <c r="A35" s="30"/>
      <c r="B35" s="28"/>
      <c r="C35" s="30" t="s">
        <v>282</v>
      </c>
      <c r="D35" s="35" t="s">
        <v>272</v>
      </c>
      <c r="E35" s="50"/>
      <c r="F35" s="30" t="s">
        <v>282</v>
      </c>
      <c r="G35" s="51" t="s">
        <v>272</v>
      </c>
      <c r="H35" s="51"/>
      <c r="I35" s="50"/>
    </row>
    <row r="36" spans="1:9" s="21" customFormat="1" ht="21.75" customHeight="1">
      <c r="A36" s="30"/>
      <c r="B36" s="28"/>
      <c r="C36" s="30"/>
      <c r="D36" s="35" t="s">
        <v>273</v>
      </c>
      <c r="E36" s="50"/>
      <c r="F36" s="30"/>
      <c r="G36" s="51" t="s">
        <v>273</v>
      </c>
      <c r="H36" s="51"/>
      <c r="I36" s="50"/>
    </row>
    <row r="37" spans="1:9" s="21" customFormat="1" ht="21.75" customHeight="1">
      <c r="A37" s="30"/>
      <c r="B37" s="28"/>
      <c r="C37" s="30"/>
      <c r="D37" s="35" t="s">
        <v>274</v>
      </c>
      <c r="E37" s="50"/>
      <c r="F37" s="30"/>
      <c r="G37" s="51" t="s">
        <v>274</v>
      </c>
      <c r="H37" s="51"/>
      <c r="I37" s="50"/>
    </row>
    <row r="38" spans="1:9" s="21" customFormat="1" ht="21.75" customHeight="1">
      <c r="A38" s="30"/>
      <c r="B38" s="28"/>
      <c r="C38" s="30" t="s">
        <v>141</v>
      </c>
      <c r="D38" s="50"/>
      <c r="E38" s="50"/>
      <c r="F38" s="30" t="s">
        <v>141</v>
      </c>
      <c r="G38" s="51"/>
      <c r="H38" s="51"/>
      <c r="I38" s="50"/>
    </row>
    <row r="39" spans="1:9" s="21" customFormat="1" ht="21.75" customHeight="1">
      <c r="A39" s="30"/>
      <c r="B39" s="30" t="s">
        <v>283</v>
      </c>
      <c r="C39" s="30" t="s">
        <v>284</v>
      </c>
      <c r="D39" s="35" t="s">
        <v>272</v>
      </c>
      <c r="E39" s="28"/>
      <c r="F39" s="30" t="s">
        <v>284</v>
      </c>
      <c r="G39" s="51" t="s">
        <v>272</v>
      </c>
      <c r="H39" s="51"/>
      <c r="I39" s="50"/>
    </row>
    <row r="40" spans="1:9" s="21" customFormat="1" ht="21.75" customHeight="1">
      <c r="A40" s="30"/>
      <c r="B40" s="30"/>
      <c r="C40" s="30"/>
      <c r="D40" s="35" t="s">
        <v>273</v>
      </c>
      <c r="E40" s="30"/>
      <c r="F40" s="30"/>
      <c r="G40" s="51" t="s">
        <v>273</v>
      </c>
      <c r="H40" s="51"/>
      <c r="I40" s="50"/>
    </row>
    <row r="41" spans="1:9" s="21" customFormat="1" ht="21.75" customHeight="1">
      <c r="A41" s="30"/>
      <c r="B41" s="30"/>
      <c r="C41" s="30"/>
      <c r="D41" s="35" t="s">
        <v>274</v>
      </c>
      <c r="E41" s="30"/>
      <c r="F41" s="30"/>
      <c r="G41" s="51" t="s">
        <v>274</v>
      </c>
      <c r="H41" s="51"/>
      <c r="I41" s="50"/>
    </row>
    <row r="42" spans="1:9" s="21" customFormat="1" ht="21.75" customHeight="1">
      <c r="A42" s="30"/>
      <c r="B42" s="30"/>
      <c r="C42" s="30" t="s">
        <v>141</v>
      </c>
      <c r="D42" s="50"/>
      <c r="E42" s="30"/>
      <c r="F42" s="30" t="s">
        <v>141</v>
      </c>
      <c r="G42" s="51"/>
      <c r="H42" s="51"/>
      <c r="I42" s="50"/>
    </row>
    <row r="43" spans="1:9" s="2" customFormat="1" ht="21" customHeight="1">
      <c r="A43" s="19" t="s">
        <v>285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4">
      <selection activeCell="A4" sqref="A1:IV6553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39</v>
      </c>
      <c r="B1" s="22"/>
      <c r="C1" s="22"/>
      <c r="D1" s="22"/>
    </row>
    <row r="2" spans="1:9" s="2" customFormat="1" ht="33.75" customHeight="1">
      <c r="A2" s="6" t="s">
        <v>250</v>
      </c>
      <c r="B2" s="6"/>
      <c r="C2" s="6"/>
      <c r="D2" s="6"/>
      <c r="E2" s="6"/>
      <c r="F2" s="6"/>
      <c r="G2" s="6"/>
      <c r="H2" s="6"/>
      <c r="I2" s="6"/>
    </row>
    <row r="3" spans="1:9" s="2" customFormat="1" ht="14.25" customHeight="1">
      <c r="A3" s="7"/>
      <c r="B3" s="7"/>
      <c r="C3" s="7"/>
      <c r="D3" s="7"/>
      <c r="E3" s="7"/>
      <c r="F3" s="7"/>
      <c r="G3" s="7"/>
      <c r="H3" s="7"/>
      <c r="I3" s="7"/>
    </row>
    <row r="4" spans="1:4" s="2" customFormat="1" ht="21.75" customHeight="1">
      <c r="A4" s="23"/>
      <c r="B4" s="24"/>
      <c r="C4" s="25"/>
      <c r="D4" s="25"/>
    </row>
    <row r="5" spans="1:9" s="21" customFormat="1" ht="21.75" customHeight="1">
      <c r="A5" s="26" t="s">
        <v>251</v>
      </c>
      <c r="B5" s="27"/>
      <c r="C5" s="27"/>
      <c r="D5" s="28"/>
      <c r="E5" s="28"/>
      <c r="F5" s="28"/>
      <c r="G5" s="28"/>
      <c r="H5" s="28"/>
      <c r="I5" s="28"/>
    </row>
    <row r="6" spans="1:9" s="21" customFormat="1" ht="21.75" customHeight="1">
      <c r="A6" s="26" t="s">
        <v>252</v>
      </c>
      <c r="B6" s="29"/>
      <c r="C6" s="29"/>
      <c r="D6" s="30"/>
      <c r="E6" s="30"/>
      <c r="F6" s="26" t="s">
        <v>253</v>
      </c>
      <c r="G6" s="31"/>
      <c r="H6" s="28"/>
      <c r="I6" s="28"/>
    </row>
    <row r="7" spans="1:9" s="21" customFormat="1" ht="25.5" customHeight="1">
      <c r="A7" s="32" t="s">
        <v>254</v>
      </c>
      <c r="B7" s="33"/>
      <c r="C7" s="34"/>
      <c r="D7" s="35" t="s">
        <v>255</v>
      </c>
      <c r="E7" s="35"/>
      <c r="F7" s="36" t="s">
        <v>256</v>
      </c>
      <c r="G7" s="37"/>
      <c r="H7" s="38"/>
      <c r="I7" s="52"/>
    </row>
    <row r="8" spans="1:9" s="21" customFormat="1" ht="25.5" customHeight="1">
      <c r="A8" s="39"/>
      <c r="B8" s="40"/>
      <c r="C8" s="41"/>
      <c r="D8" s="35" t="s">
        <v>257</v>
      </c>
      <c r="E8" s="35"/>
      <c r="F8" s="36" t="s">
        <v>258</v>
      </c>
      <c r="G8" s="37"/>
      <c r="H8" s="38"/>
      <c r="I8" s="52"/>
    </row>
    <row r="9" spans="1:9" s="21" customFormat="1" ht="25.5" customHeight="1">
      <c r="A9" s="42"/>
      <c r="B9" s="43"/>
      <c r="C9" s="44"/>
      <c r="D9" s="35" t="s">
        <v>259</v>
      </c>
      <c r="E9" s="35"/>
      <c r="F9" s="36" t="s">
        <v>260</v>
      </c>
      <c r="G9" s="37"/>
      <c r="H9" s="38"/>
      <c r="I9" s="52"/>
    </row>
    <row r="10" spans="1:9" s="21" customFormat="1" ht="24" customHeight="1">
      <c r="A10" s="30" t="s">
        <v>261</v>
      </c>
      <c r="B10" s="30" t="s">
        <v>262</v>
      </c>
      <c r="C10" s="30"/>
      <c r="D10" s="30"/>
      <c r="E10" s="30"/>
      <c r="F10" s="26" t="s">
        <v>263</v>
      </c>
      <c r="G10" s="29"/>
      <c r="H10" s="29"/>
      <c r="I10" s="31"/>
    </row>
    <row r="11" spans="1:9" s="21" customFormat="1" ht="69" customHeight="1">
      <c r="A11" s="45"/>
      <c r="B11" s="46" t="s">
        <v>264</v>
      </c>
      <c r="C11" s="46"/>
      <c r="D11" s="46"/>
      <c r="E11" s="46"/>
      <c r="F11" s="47" t="s">
        <v>264</v>
      </c>
      <c r="G11" s="48"/>
      <c r="H11" s="49"/>
      <c r="I11" s="53"/>
    </row>
    <row r="12" spans="1:9" s="21" customFormat="1" ht="27">
      <c r="A12" s="30" t="s">
        <v>265</v>
      </c>
      <c r="B12" s="30" t="s">
        <v>266</v>
      </c>
      <c r="C12" s="30" t="s">
        <v>267</v>
      </c>
      <c r="D12" s="30" t="s">
        <v>268</v>
      </c>
      <c r="E12" s="30" t="s">
        <v>269</v>
      </c>
      <c r="F12" s="30" t="s">
        <v>267</v>
      </c>
      <c r="G12" s="30" t="s">
        <v>268</v>
      </c>
      <c r="H12" s="30"/>
      <c r="I12" s="30" t="s">
        <v>269</v>
      </c>
    </row>
    <row r="13" spans="1:9" s="21" customFormat="1" ht="21.75" customHeight="1">
      <c r="A13" s="30"/>
      <c r="B13" s="30" t="s">
        <v>270</v>
      </c>
      <c r="C13" s="30" t="s">
        <v>271</v>
      </c>
      <c r="D13" s="35" t="s">
        <v>272</v>
      </c>
      <c r="E13" s="50"/>
      <c r="F13" s="30" t="s">
        <v>271</v>
      </c>
      <c r="G13" s="51" t="s">
        <v>272</v>
      </c>
      <c r="H13" s="51"/>
      <c r="I13" s="50"/>
    </row>
    <row r="14" spans="1:9" s="21" customFormat="1" ht="21.75" customHeight="1">
      <c r="A14" s="30"/>
      <c r="B14" s="28"/>
      <c r="C14" s="30"/>
      <c r="D14" s="35" t="s">
        <v>273</v>
      </c>
      <c r="E14" s="50"/>
      <c r="F14" s="30"/>
      <c r="G14" s="51" t="s">
        <v>273</v>
      </c>
      <c r="H14" s="51"/>
      <c r="I14" s="50"/>
    </row>
    <row r="15" spans="1:9" s="21" customFormat="1" ht="21.75" customHeight="1">
      <c r="A15" s="30"/>
      <c r="B15" s="28"/>
      <c r="C15" s="30"/>
      <c r="D15" s="35" t="s">
        <v>274</v>
      </c>
      <c r="E15" s="50"/>
      <c r="F15" s="30"/>
      <c r="G15" s="51" t="s">
        <v>274</v>
      </c>
      <c r="H15" s="51"/>
      <c r="I15" s="50"/>
    </row>
    <row r="16" spans="1:9" s="21" customFormat="1" ht="21.75" customHeight="1">
      <c r="A16" s="30"/>
      <c r="B16" s="28"/>
      <c r="C16" s="30" t="s">
        <v>275</v>
      </c>
      <c r="D16" s="35" t="s">
        <v>272</v>
      </c>
      <c r="E16" s="50"/>
      <c r="F16" s="30" t="s">
        <v>275</v>
      </c>
      <c r="G16" s="51" t="s">
        <v>272</v>
      </c>
      <c r="H16" s="51"/>
      <c r="I16" s="50"/>
    </row>
    <row r="17" spans="1:9" s="21" customFormat="1" ht="21.75" customHeight="1">
      <c r="A17" s="30"/>
      <c r="B17" s="28"/>
      <c r="C17" s="30"/>
      <c r="D17" s="35" t="s">
        <v>273</v>
      </c>
      <c r="E17" s="50"/>
      <c r="F17" s="30"/>
      <c r="G17" s="51" t="s">
        <v>273</v>
      </c>
      <c r="H17" s="51"/>
      <c r="I17" s="50"/>
    </row>
    <row r="18" spans="1:9" s="21" customFormat="1" ht="21.75" customHeight="1">
      <c r="A18" s="30"/>
      <c r="B18" s="28"/>
      <c r="C18" s="30"/>
      <c r="D18" s="35" t="s">
        <v>274</v>
      </c>
      <c r="E18" s="50"/>
      <c r="F18" s="30"/>
      <c r="G18" s="51" t="s">
        <v>274</v>
      </c>
      <c r="H18" s="51"/>
      <c r="I18" s="50"/>
    </row>
    <row r="19" spans="1:9" s="21" customFormat="1" ht="21.75" customHeight="1">
      <c r="A19" s="30"/>
      <c r="B19" s="28"/>
      <c r="C19" s="30" t="s">
        <v>276</v>
      </c>
      <c r="D19" s="35" t="s">
        <v>272</v>
      </c>
      <c r="E19" s="50"/>
      <c r="F19" s="30" t="s">
        <v>276</v>
      </c>
      <c r="G19" s="51" t="s">
        <v>272</v>
      </c>
      <c r="H19" s="51"/>
      <c r="I19" s="50"/>
    </row>
    <row r="20" spans="1:9" s="21" customFormat="1" ht="21.75" customHeight="1">
      <c r="A20" s="30"/>
      <c r="B20" s="28"/>
      <c r="C20" s="30"/>
      <c r="D20" s="35" t="s">
        <v>273</v>
      </c>
      <c r="E20" s="50"/>
      <c r="F20" s="30"/>
      <c r="G20" s="51" t="s">
        <v>273</v>
      </c>
      <c r="H20" s="51"/>
      <c r="I20" s="50"/>
    </row>
    <row r="21" spans="1:9" s="21" customFormat="1" ht="21.75" customHeight="1">
      <c r="A21" s="30"/>
      <c r="B21" s="28"/>
      <c r="C21" s="30"/>
      <c r="D21" s="35" t="s">
        <v>274</v>
      </c>
      <c r="E21" s="50"/>
      <c r="F21" s="30"/>
      <c r="G21" s="51" t="s">
        <v>274</v>
      </c>
      <c r="H21" s="51"/>
      <c r="I21" s="50"/>
    </row>
    <row r="22" spans="1:9" s="21" customFormat="1" ht="21.75" customHeight="1">
      <c r="A22" s="30"/>
      <c r="B22" s="28"/>
      <c r="C22" s="30" t="s">
        <v>277</v>
      </c>
      <c r="D22" s="35" t="s">
        <v>272</v>
      </c>
      <c r="E22" s="50"/>
      <c r="F22" s="30" t="s">
        <v>277</v>
      </c>
      <c r="G22" s="51" t="s">
        <v>272</v>
      </c>
      <c r="H22" s="51"/>
      <c r="I22" s="50"/>
    </row>
    <row r="23" spans="1:9" s="21" customFormat="1" ht="21.75" customHeight="1">
      <c r="A23" s="30"/>
      <c r="B23" s="28"/>
      <c r="C23" s="30"/>
      <c r="D23" s="35" t="s">
        <v>273</v>
      </c>
      <c r="E23" s="50"/>
      <c r="F23" s="30"/>
      <c r="G23" s="51" t="s">
        <v>273</v>
      </c>
      <c r="H23" s="51"/>
      <c r="I23" s="50"/>
    </row>
    <row r="24" spans="1:9" s="21" customFormat="1" ht="21.75" customHeight="1">
      <c r="A24" s="30"/>
      <c r="B24" s="28"/>
      <c r="C24" s="30"/>
      <c r="D24" s="35" t="s">
        <v>274</v>
      </c>
      <c r="E24" s="50"/>
      <c r="F24" s="30"/>
      <c r="G24" s="51" t="s">
        <v>274</v>
      </c>
      <c r="H24" s="51"/>
      <c r="I24" s="50"/>
    </row>
    <row r="25" spans="1:9" s="21" customFormat="1" ht="21.75" customHeight="1">
      <c r="A25" s="30"/>
      <c r="B25" s="28"/>
      <c r="C25" s="30" t="s">
        <v>141</v>
      </c>
      <c r="D25" s="50"/>
      <c r="E25" s="30"/>
      <c r="F25" s="30" t="s">
        <v>141</v>
      </c>
      <c r="G25" s="51"/>
      <c r="H25" s="51"/>
      <c r="I25" s="50"/>
    </row>
    <row r="26" spans="1:9" s="21" customFormat="1" ht="21.75" customHeight="1">
      <c r="A26" s="30"/>
      <c r="B26" s="30" t="s">
        <v>278</v>
      </c>
      <c r="C26" s="30" t="s">
        <v>279</v>
      </c>
      <c r="D26" s="35" t="s">
        <v>272</v>
      </c>
      <c r="E26" s="50"/>
      <c r="F26" s="30" t="s">
        <v>279</v>
      </c>
      <c r="G26" s="51" t="s">
        <v>272</v>
      </c>
      <c r="H26" s="51"/>
      <c r="I26" s="50"/>
    </row>
    <row r="27" spans="1:9" s="21" customFormat="1" ht="21.75" customHeight="1">
      <c r="A27" s="30"/>
      <c r="B27" s="28"/>
      <c r="C27" s="30"/>
      <c r="D27" s="35" t="s">
        <v>273</v>
      </c>
      <c r="E27" s="50"/>
      <c r="F27" s="30"/>
      <c r="G27" s="51" t="s">
        <v>273</v>
      </c>
      <c r="H27" s="51"/>
      <c r="I27" s="50"/>
    </row>
    <row r="28" spans="1:9" s="21" customFormat="1" ht="21.75" customHeight="1">
      <c r="A28" s="30"/>
      <c r="B28" s="28"/>
      <c r="C28" s="30"/>
      <c r="D28" s="35" t="s">
        <v>274</v>
      </c>
      <c r="E28" s="50"/>
      <c r="F28" s="30"/>
      <c r="G28" s="51" t="s">
        <v>274</v>
      </c>
      <c r="H28" s="51"/>
      <c r="I28" s="50"/>
    </row>
    <row r="29" spans="1:9" s="21" customFormat="1" ht="21.75" customHeight="1">
      <c r="A29" s="30"/>
      <c r="B29" s="28"/>
      <c r="C29" s="30" t="s">
        <v>280</v>
      </c>
      <c r="D29" s="35" t="s">
        <v>272</v>
      </c>
      <c r="E29" s="50"/>
      <c r="F29" s="30" t="s">
        <v>280</v>
      </c>
      <c r="G29" s="51" t="s">
        <v>272</v>
      </c>
      <c r="H29" s="51"/>
      <c r="I29" s="50"/>
    </row>
    <row r="30" spans="1:9" s="21" customFormat="1" ht="21.75" customHeight="1">
      <c r="A30" s="30"/>
      <c r="B30" s="28"/>
      <c r="C30" s="30"/>
      <c r="D30" s="35" t="s">
        <v>273</v>
      </c>
      <c r="E30" s="50"/>
      <c r="F30" s="30"/>
      <c r="G30" s="51" t="s">
        <v>273</v>
      </c>
      <c r="H30" s="51"/>
      <c r="I30" s="50"/>
    </row>
    <row r="31" spans="1:9" s="21" customFormat="1" ht="21.75" customHeight="1">
      <c r="A31" s="30"/>
      <c r="B31" s="28"/>
      <c r="C31" s="30"/>
      <c r="D31" s="35" t="s">
        <v>274</v>
      </c>
      <c r="E31" s="50"/>
      <c r="F31" s="30"/>
      <c r="G31" s="51" t="s">
        <v>274</v>
      </c>
      <c r="H31" s="51"/>
      <c r="I31" s="50"/>
    </row>
    <row r="32" spans="1:9" s="21" customFormat="1" ht="21.75" customHeight="1">
      <c r="A32" s="30"/>
      <c r="B32" s="28"/>
      <c r="C32" s="30" t="s">
        <v>281</v>
      </c>
      <c r="D32" s="35" t="s">
        <v>272</v>
      </c>
      <c r="E32" s="50"/>
      <c r="F32" s="30" t="s">
        <v>281</v>
      </c>
      <c r="G32" s="51" t="s">
        <v>272</v>
      </c>
      <c r="H32" s="51"/>
      <c r="I32" s="50"/>
    </row>
    <row r="33" spans="1:9" s="21" customFormat="1" ht="21.75" customHeight="1">
      <c r="A33" s="30"/>
      <c r="B33" s="28"/>
      <c r="C33" s="30"/>
      <c r="D33" s="35" t="s">
        <v>273</v>
      </c>
      <c r="E33" s="50"/>
      <c r="F33" s="30"/>
      <c r="G33" s="51" t="s">
        <v>273</v>
      </c>
      <c r="H33" s="51"/>
      <c r="I33" s="50"/>
    </row>
    <row r="34" spans="1:9" s="21" customFormat="1" ht="21.75" customHeight="1">
      <c r="A34" s="30"/>
      <c r="B34" s="28"/>
      <c r="C34" s="30"/>
      <c r="D34" s="35" t="s">
        <v>274</v>
      </c>
      <c r="E34" s="50"/>
      <c r="F34" s="30"/>
      <c r="G34" s="51" t="s">
        <v>274</v>
      </c>
      <c r="H34" s="51"/>
      <c r="I34" s="50"/>
    </row>
    <row r="35" spans="1:9" s="21" customFormat="1" ht="21.75" customHeight="1">
      <c r="A35" s="30"/>
      <c r="B35" s="28"/>
      <c r="C35" s="30" t="s">
        <v>282</v>
      </c>
      <c r="D35" s="35" t="s">
        <v>272</v>
      </c>
      <c r="E35" s="50"/>
      <c r="F35" s="30" t="s">
        <v>282</v>
      </c>
      <c r="G35" s="51" t="s">
        <v>272</v>
      </c>
      <c r="H35" s="51"/>
      <c r="I35" s="50"/>
    </row>
    <row r="36" spans="1:9" s="21" customFormat="1" ht="21.75" customHeight="1">
      <c r="A36" s="30"/>
      <c r="B36" s="28"/>
      <c r="C36" s="30"/>
      <c r="D36" s="35" t="s">
        <v>273</v>
      </c>
      <c r="E36" s="50"/>
      <c r="F36" s="30"/>
      <c r="G36" s="51" t="s">
        <v>273</v>
      </c>
      <c r="H36" s="51"/>
      <c r="I36" s="50"/>
    </row>
    <row r="37" spans="1:9" s="21" customFormat="1" ht="21.75" customHeight="1">
      <c r="A37" s="30"/>
      <c r="B37" s="28"/>
      <c r="C37" s="30"/>
      <c r="D37" s="35" t="s">
        <v>274</v>
      </c>
      <c r="E37" s="50"/>
      <c r="F37" s="30"/>
      <c r="G37" s="51" t="s">
        <v>274</v>
      </c>
      <c r="H37" s="51"/>
      <c r="I37" s="50"/>
    </row>
    <row r="38" spans="1:9" s="21" customFormat="1" ht="21.75" customHeight="1">
      <c r="A38" s="30"/>
      <c r="B38" s="28"/>
      <c r="C38" s="30" t="s">
        <v>141</v>
      </c>
      <c r="D38" s="50"/>
      <c r="E38" s="50"/>
      <c r="F38" s="30" t="s">
        <v>141</v>
      </c>
      <c r="G38" s="51"/>
      <c r="H38" s="51"/>
      <c r="I38" s="50"/>
    </row>
    <row r="39" spans="1:9" s="21" customFormat="1" ht="21.75" customHeight="1">
      <c r="A39" s="30"/>
      <c r="B39" s="30" t="s">
        <v>283</v>
      </c>
      <c r="C39" s="30" t="s">
        <v>284</v>
      </c>
      <c r="D39" s="35" t="s">
        <v>272</v>
      </c>
      <c r="E39" s="28"/>
      <c r="F39" s="30" t="s">
        <v>284</v>
      </c>
      <c r="G39" s="51" t="s">
        <v>272</v>
      </c>
      <c r="H39" s="51"/>
      <c r="I39" s="50"/>
    </row>
    <row r="40" spans="1:9" s="21" customFormat="1" ht="21.75" customHeight="1">
      <c r="A40" s="30"/>
      <c r="B40" s="30"/>
      <c r="C40" s="30"/>
      <c r="D40" s="35" t="s">
        <v>273</v>
      </c>
      <c r="E40" s="30"/>
      <c r="F40" s="30"/>
      <c r="G40" s="51" t="s">
        <v>273</v>
      </c>
      <c r="H40" s="51"/>
      <c r="I40" s="50"/>
    </row>
    <row r="41" spans="1:9" s="21" customFormat="1" ht="21.75" customHeight="1">
      <c r="A41" s="30"/>
      <c r="B41" s="30"/>
      <c r="C41" s="30"/>
      <c r="D41" s="35" t="s">
        <v>274</v>
      </c>
      <c r="E41" s="30"/>
      <c r="F41" s="30"/>
      <c r="G41" s="51" t="s">
        <v>274</v>
      </c>
      <c r="H41" s="51"/>
      <c r="I41" s="50"/>
    </row>
    <row r="42" spans="1:9" s="21" customFormat="1" ht="21.75" customHeight="1">
      <c r="A42" s="30"/>
      <c r="B42" s="30"/>
      <c r="C42" s="30" t="s">
        <v>141</v>
      </c>
      <c r="D42" s="50"/>
      <c r="E42" s="30"/>
      <c r="F42" s="30" t="s">
        <v>141</v>
      </c>
      <c r="G42" s="51"/>
      <c r="H42" s="51"/>
      <c r="I42" s="50"/>
    </row>
    <row r="43" spans="1:9" s="2" customFormat="1" ht="21" customHeight="1">
      <c r="A43" s="19" t="s">
        <v>285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7">
      <selection activeCell="G16" sqref="G16:H16"/>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286</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287</v>
      </c>
      <c r="B5" s="9"/>
      <c r="C5" s="9"/>
      <c r="D5" s="9"/>
      <c r="E5" s="9"/>
      <c r="F5" s="9"/>
      <c r="G5" s="9"/>
      <c r="H5" s="9"/>
    </row>
    <row r="6" spans="1:8" s="2" customFormat="1" ht="21.75" customHeight="1">
      <c r="A6" s="9" t="s">
        <v>288</v>
      </c>
      <c r="B6" s="9" t="s">
        <v>289</v>
      </c>
      <c r="C6" s="9"/>
      <c r="D6" s="10" t="s">
        <v>290</v>
      </c>
      <c r="E6" s="10"/>
      <c r="F6" s="10" t="s">
        <v>291</v>
      </c>
      <c r="G6" s="10"/>
      <c r="H6" s="10"/>
    </row>
    <row r="7" spans="1:8" s="2" customFormat="1" ht="21.75" customHeight="1">
      <c r="A7" s="9"/>
      <c r="B7" s="9"/>
      <c r="C7" s="9"/>
      <c r="D7" s="10"/>
      <c r="E7" s="10"/>
      <c r="F7" s="10" t="s">
        <v>292</v>
      </c>
      <c r="G7" s="10" t="s">
        <v>293</v>
      </c>
      <c r="H7" s="10" t="s">
        <v>294</v>
      </c>
    </row>
    <row r="8" spans="1:8" s="2" customFormat="1" ht="21.75" customHeight="1">
      <c r="A8" s="9"/>
      <c r="B8" s="9" t="s">
        <v>295</v>
      </c>
      <c r="C8" s="9"/>
      <c r="D8" s="9"/>
      <c r="E8" s="9"/>
      <c r="F8" s="11"/>
      <c r="G8" s="11"/>
      <c r="H8" s="11"/>
    </row>
    <row r="9" spans="1:8" s="2" customFormat="1" ht="21.75" customHeight="1">
      <c r="A9" s="9"/>
      <c r="B9" s="9" t="s">
        <v>296</v>
      </c>
      <c r="C9" s="9"/>
      <c r="D9" s="9"/>
      <c r="E9" s="9"/>
      <c r="F9" s="11"/>
      <c r="G9" s="11"/>
      <c r="H9" s="11"/>
    </row>
    <row r="10" spans="1:8" s="2" customFormat="1" ht="21.75" customHeight="1">
      <c r="A10" s="9"/>
      <c r="B10" s="9" t="s">
        <v>297</v>
      </c>
      <c r="C10" s="9"/>
      <c r="D10" s="9"/>
      <c r="E10" s="9"/>
      <c r="F10" s="11"/>
      <c r="G10" s="11"/>
      <c r="H10" s="11"/>
    </row>
    <row r="11" spans="1:8" s="2" customFormat="1" ht="21.75" customHeight="1">
      <c r="A11" s="9"/>
      <c r="B11" s="9" t="s">
        <v>141</v>
      </c>
      <c r="C11" s="9"/>
      <c r="D11" s="9"/>
      <c r="E11" s="9"/>
      <c r="F11" s="11"/>
      <c r="G11" s="11"/>
      <c r="H11" s="11"/>
    </row>
    <row r="12" spans="1:8" s="2" customFormat="1" ht="21.75" customHeight="1">
      <c r="A12" s="9"/>
      <c r="B12" s="9" t="s">
        <v>298</v>
      </c>
      <c r="C12" s="9"/>
      <c r="D12" s="9"/>
      <c r="E12" s="10"/>
      <c r="F12" s="11"/>
      <c r="G12" s="11"/>
      <c r="H12" s="11"/>
    </row>
    <row r="13" spans="1:8" s="2" customFormat="1" ht="73.5" customHeight="1">
      <c r="A13" s="10" t="s">
        <v>299</v>
      </c>
      <c r="B13" s="12" t="s">
        <v>264</v>
      </c>
      <c r="C13" s="13"/>
      <c r="D13" s="13"/>
      <c r="E13" s="13"/>
      <c r="F13" s="13"/>
      <c r="G13" s="13"/>
      <c r="H13" s="13"/>
    </row>
    <row r="14" spans="1:8" s="2" customFormat="1" ht="21.75" customHeight="1">
      <c r="A14" s="9" t="s">
        <v>300</v>
      </c>
      <c r="B14" s="10" t="s">
        <v>301</v>
      </c>
      <c r="C14" s="10" t="s">
        <v>267</v>
      </c>
      <c r="D14" s="10"/>
      <c r="E14" s="10" t="s">
        <v>268</v>
      </c>
      <c r="F14" s="10"/>
      <c r="G14" s="10" t="s">
        <v>269</v>
      </c>
      <c r="H14" s="10"/>
    </row>
    <row r="15" spans="1:8" s="2" customFormat="1" ht="21.75" customHeight="1">
      <c r="A15" s="10"/>
      <c r="B15" s="10" t="s">
        <v>302</v>
      </c>
      <c r="C15" s="10" t="s">
        <v>271</v>
      </c>
      <c r="D15" s="10"/>
      <c r="E15" s="14" t="s">
        <v>272</v>
      </c>
      <c r="F15" s="15"/>
      <c r="G15" s="15"/>
      <c r="H15" s="15"/>
    </row>
    <row r="16" spans="1:8" s="2" customFormat="1" ht="21.75" customHeight="1">
      <c r="A16" s="10"/>
      <c r="B16" s="10"/>
      <c r="C16" s="10"/>
      <c r="D16" s="10"/>
      <c r="E16" s="14" t="s">
        <v>273</v>
      </c>
      <c r="F16" s="15"/>
      <c r="G16" s="15"/>
      <c r="H16" s="15"/>
    </row>
    <row r="17" spans="1:8" s="2" customFormat="1" ht="21.75" customHeight="1">
      <c r="A17" s="10"/>
      <c r="B17" s="10"/>
      <c r="C17" s="10"/>
      <c r="D17" s="10"/>
      <c r="E17" s="14" t="s">
        <v>274</v>
      </c>
      <c r="F17" s="15"/>
      <c r="G17" s="15"/>
      <c r="H17" s="15"/>
    </row>
    <row r="18" spans="1:8" s="2" customFormat="1" ht="21.75" customHeight="1">
      <c r="A18" s="10"/>
      <c r="B18" s="10"/>
      <c r="C18" s="9" t="s">
        <v>275</v>
      </c>
      <c r="D18" s="9"/>
      <c r="E18" s="14" t="s">
        <v>272</v>
      </c>
      <c r="F18" s="15"/>
      <c r="G18" s="15"/>
      <c r="H18" s="15"/>
    </row>
    <row r="19" spans="1:8" s="2" customFormat="1" ht="21.75" customHeight="1">
      <c r="A19" s="10"/>
      <c r="B19" s="10"/>
      <c r="C19" s="9"/>
      <c r="D19" s="9"/>
      <c r="E19" s="14" t="s">
        <v>273</v>
      </c>
      <c r="F19" s="15"/>
      <c r="G19" s="16"/>
      <c r="H19" s="16"/>
    </row>
    <row r="20" spans="1:8" s="2" customFormat="1" ht="21.75" customHeight="1">
      <c r="A20" s="10"/>
      <c r="B20" s="10"/>
      <c r="C20" s="9"/>
      <c r="D20" s="9"/>
      <c r="E20" s="14" t="s">
        <v>274</v>
      </c>
      <c r="F20" s="17"/>
      <c r="G20" s="15"/>
      <c r="H20" s="15"/>
    </row>
    <row r="21" spans="1:8" s="2" customFormat="1" ht="21.75" customHeight="1">
      <c r="A21" s="10"/>
      <c r="B21" s="10"/>
      <c r="C21" s="9" t="s">
        <v>276</v>
      </c>
      <c r="D21" s="9"/>
      <c r="E21" s="14" t="s">
        <v>272</v>
      </c>
      <c r="F21" s="17"/>
      <c r="G21" s="15"/>
      <c r="H21" s="15"/>
    </row>
    <row r="22" spans="1:8" s="2" customFormat="1" ht="21.75" customHeight="1">
      <c r="A22" s="10"/>
      <c r="B22" s="10"/>
      <c r="C22" s="9"/>
      <c r="D22" s="9"/>
      <c r="E22" s="14" t="s">
        <v>273</v>
      </c>
      <c r="F22" s="15"/>
      <c r="G22" s="18"/>
      <c r="H22" s="18"/>
    </row>
    <row r="23" spans="1:8" s="2" customFormat="1" ht="21.75" customHeight="1">
      <c r="A23" s="10"/>
      <c r="B23" s="10"/>
      <c r="C23" s="9"/>
      <c r="D23" s="9"/>
      <c r="E23" s="14" t="s">
        <v>274</v>
      </c>
      <c r="F23" s="15"/>
      <c r="G23" s="15"/>
      <c r="H23" s="15"/>
    </row>
    <row r="24" spans="1:8" s="2" customFormat="1" ht="21.75" customHeight="1">
      <c r="A24" s="10"/>
      <c r="B24" s="10"/>
      <c r="C24" s="9" t="s">
        <v>277</v>
      </c>
      <c r="D24" s="9"/>
      <c r="E24" s="14" t="s">
        <v>272</v>
      </c>
      <c r="F24" s="15"/>
      <c r="G24" s="15"/>
      <c r="H24" s="15"/>
    </row>
    <row r="25" spans="1:8" s="2" customFormat="1" ht="21.75" customHeight="1">
      <c r="A25" s="10"/>
      <c r="B25" s="10"/>
      <c r="C25" s="9"/>
      <c r="D25" s="9"/>
      <c r="E25" s="14" t="s">
        <v>273</v>
      </c>
      <c r="F25" s="15"/>
      <c r="G25" s="15"/>
      <c r="H25" s="15"/>
    </row>
    <row r="26" spans="1:8" s="2" customFormat="1" ht="21.75" customHeight="1">
      <c r="A26" s="10"/>
      <c r="B26" s="10"/>
      <c r="C26" s="9"/>
      <c r="D26" s="9"/>
      <c r="E26" s="14" t="s">
        <v>274</v>
      </c>
      <c r="F26" s="15"/>
      <c r="G26" s="15"/>
      <c r="H26" s="15"/>
    </row>
    <row r="27" spans="1:8" s="2" customFormat="1" ht="21.75" customHeight="1">
      <c r="A27" s="10"/>
      <c r="B27" s="10"/>
      <c r="C27" s="9" t="s">
        <v>141</v>
      </c>
      <c r="D27" s="9"/>
      <c r="E27" s="15"/>
      <c r="F27" s="15"/>
      <c r="G27" s="15"/>
      <c r="H27" s="15"/>
    </row>
    <row r="28" spans="1:8" s="2" customFormat="1" ht="21.75" customHeight="1">
      <c r="A28" s="10"/>
      <c r="B28" s="10" t="s">
        <v>303</v>
      </c>
      <c r="C28" s="9" t="s">
        <v>279</v>
      </c>
      <c r="D28" s="9"/>
      <c r="E28" s="14" t="s">
        <v>272</v>
      </c>
      <c r="F28" s="15"/>
      <c r="G28" s="15"/>
      <c r="H28" s="15"/>
    </row>
    <row r="29" spans="1:8" s="2" customFormat="1" ht="21.75" customHeight="1">
      <c r="A29" s="10"/>
      <c r="B29" s="10"/>
      <c r="C29" s="9"/>
      <c r="D29" s="9"/>
      <c r="E29" s="14" t="s">
        <v>273</v>
      </c>
      <c r="F29" s="15"/>
      <c r="G29" s="15"/>
      <c r="H29" s="15"/>
    </row>
    <row r="30" spans="1:8" s="2" customFormat="1" ht="21.75" customHeight="1">
      <c r="A30" s="10"/>
      <c r="B30" s="10"/>
      <c r="C30" s="9"/>
      <c r="D30" s="9"/>
      <c r="E30" s="14" t="s">
        <v>274</v>
      </c>
      <c r="F30" s="15"/>
      <c r="G30" s="15"/>
      <c r="H30" s="15"/>
    </row>
    <row r="31" spans="1:8" s="2" customFormat="1" ht="21.75" customHeight="1">
      <c r="A31" s="10"/>
      <c r="B31" s="10"/>
      <c r="C31" s="9" t="s">
        <v>280</v>
      </c>
      <c r="D31" s="9"/>
      <c r="E31" s="14" t="s">
        <v>272</v>
      </c>
      <c r="F31" s="15"/>
      <c r="G31" s="15"/>
      <c r="H31" s="15"/>
    </row>
    <row r="32" spans="1:8" s="2" customFormat="1" ht="21.75" customHeight="1">
      <c r="A32" s="10"/>
      <c r="B32" s="10"/>
      <c r="C32" s="9"/>
      <c r="D32" s="9"/>
      <c r="E32" s="14" t="s">
        <v>273</v>
      </c>
      <c r="F32" s="15"/>
      <c r="G32" s="15"/>
      <c r="H32" s="15"/>
    </row>
    <row r="33" spans="1:8" s="2" customFormat="1" ht="21.75" customHeight="1">
      <c r="A33" s="10"/>
      <c r="B33" s="10"/>
      <c r="C33" s="9"/>
      <c r="D33" s="9"/>
      <c r="E33" s="14" t="s">
        <v>274</v>
      </c>
      <c r="F33" s="15"/>
      <c r="G33" s="15"/>
      <c r="H33" s="15"/>
    </row>
    <row r="34" spans="1:8" s="2" customFormat="1" ht="21.75" customHeight="1">
      <c r="A34" s="10"/>
      <c r="B34" s="10"/>
      <c r="C34" s="9" t="s">
        <v>281</v>
      </c>
      <c r="D34" s="9"/>
      <c r="E34" s="14" t="s">
        <v>272</v>
      </c>
      <c r="F34" s="15"/>
      <c r="G34" s="15"/>
      <c r="H34" s="15"/>
    </row>
    <row r="35" spans="1:8" s="2" customFormat="1" ht="21.75" customHeight="1">
      <c r="A35" s="10"/>
      <c r="B35" s="10"/>
      <c r="C35" s="9"/>
      <c r="D35" s="9"/>
      <c r="E35" s="14" t="s">
        <v>273</v>
      </c>
      <c r="F35" s="15"/>
      <c r="G35" s="15"/>
      <c r="H35" s="15"/>
    </row>
    <row r="36" spans="1:8" s="2" customFormat="1" ht="21.75" customHeight="1">
      <c r="A36" s="10"/>
      <c r="B36" s="10"/>
      <c r="C36" s="9"/>
      <c r="D36" s="9"/>
      <c r="E36" s="14" t="s">
        <v>274</v>
      </c>
      <c r="F36" s="15"/>
      <c r="G36" s="15"/>
      <c r="H36" s="15"/>
    </row>
    <row r="37" spans="1:8" s="2" customFormat="1" ht="21.75" customHeight="1">
      <c r="A37" s="10"/>
      <c r="B37" s="10"/>
      <c r="C37" s="9" t="s">
        <v>282</v>
      </c>
      <c r="D37" s="9"/>
      <c r="E37" s="14" t="s">
        <v>272</v>
      </c>
      <c r="F37" s="15"/>
      <c r="G37" s="15"/>
      <c r="H37" s="15"/>
    </row>
    <row r="38" spans="1:8" s="2" customFormat="1" ht="21.75" customHeight="1">
      <c r="A38" s="10"/>
      <c r="B38" s="10"/>
      <c r="C38" s="9"/>
      <c r="D38" s="9"/>
      <c r="E38" s="14" t="s">
        <v>273</v>
      </c>
      <c r="F38" s="15"/>
      <c r="G38" s="15"/>
      <c r="H38" s="15"/>
    </row>
    <row r="39" spans="1:8" s="2" customFormat="1" ht="21.75" customHeight="1">
      <c r="A39" s="10"/>
      <c r="B39" s="10"/>
      <c r="C39" s="9"/>
      <c r="D39" s="9"/>
      <c r="E39" s="14" t="s">
        <v>274</v>
      </c>
      <c r="F39" s="15"/>
      <c r="G39" s="15"/>
      <c r="H39" s="15"/>
    </row>
    <row r="40" spans="1:8" s="2" customFormat="1" ht="21.75" customHeight="1">
      <c r="A40" s="10"/>
      <c r="B40" s="10"/>
      <c r="C40" s="9" t="s">
        <v>141</v>
      </c>
      <c r="D40" s="9"/>
      <c r="E40" s="15"/>
      <c r="F40" s="15"/>
      <c r="G40" s="15"/>
      <c r="H40" s="15"/>
    </row>
    <row r="41" spans="1:8" s="2" customFormat="1" ht="21.75" customHeight="1">
      <c r="A41" s="10"/>
      <c r="B41" s="9" t="s">
        <v>304</v>
      </c>
      <c r="C41" s="9" t="s">
        <v>284</v>
      </c>
      <c r="D41" s="9"/>
      <c r="E41" s="14" t="s">
        <v>272</v>
      </c>
      <c r="F41" s="15"/>
      <c r="G41" s="15"/>
      <c r="H41" s="15"/>
    </row>
    <row r="42" spans="1:8" s="2" customFormat="1" ht="21.75" customHeight="1">
      <c r="A42" s="10"/>
      <c r="B42" s="9"/>
      <c r="C42" s="9"/>
      <c r="D42" s="9"/>
      <c r="E42" s="14" t="s">
        <v>273</v>
      </c>
      <c r="F42" s="15"/>
      <c r="G42" s="15"/>
      <c r="H42" s="15"/>
    </row>
    <row r="43" spans="1:8" s="2" customFormat="1" ht="21.75" customHeight="1">
      <c r="A43" s="10"/>
      <c r="B43" s="9"/>
      <c r="C43" s="9"/>
      <c r="D43" s="9"/>
      <c r="E43" s="14" t="s">
        <v>274</v>
      </c>
      <c r="F43" s="15"/>
      <c r="G43" s="15"/>
      <c r="H43" s="15"/>
    </row>
    <row r="44" spans="1:8" s="2" customFormat="1" ht="21.75" customHeight="1">
      <c r="A44" s="10"/>
      <c r="B44" s="9"/>
      <c r="C44" s="9" t="s">
        <v>141</v>
      </c>
      <c r="D44" s="9"/>
      <c r="E44" s="15"/>
      <c r="F44" s="15"/>
      <c r="G44" s="15"/>
      <c r="H44" s="15"/>
    </row>
    <row r="45" spans="1:8" s="3" customFormat="1" ht="24" customHeight="1">
      <c r="A45" s="19" t="s">
        <v>305</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6" sqref="L16"/>
    </sheetView>
  </sheetViews>
  <sheetFormatPr defaultColWidth="9.33203125" defaultRowHeight="11.25"/>
  <cols>
    <col min="1" max="1" width="19.33203125" style="65" customWidth="1"/>
    <col min="2" max="9" width="9.33203125" style="65" customWidth="1"/>
    <col min="10" max="10" width="31.33203125" style="65" customWidth="1"/>
    <col min="11" max="11" width="14.33203125" style="65" customWidth="1"/>
    <col min="12" max="12" width="49.33203125" style="65" customWidth="1"/>
    <col min="13" max="16384" width="9.33203125" style="65" customWidth="1"/>
  </cols>
  <sheetData>
    <row r="1" spans="1:12" ht="22.5">
      <c r="A1" s="247" t="s">
        <v>5</v>
      </c>
      <c r="B1" s="247"/>
      <c r="C1" s="247"/>
      <c r="D1" s="247"/>
      <c r="E1" s="247"/>
      <c r="F1" s="247"/>
      <c r="G1" s="247"/>
      <c r="H1" s="247"/>
      <c r="I1" s="247"/>
      <c r="J1" s="247"/>
      <c r="K1" s="247"/>
      <c r="L1" s="247"/>
    </row>
    <row r="2" spans="1:12" s="244" customFormat="1" ht="9" customHeight="1">
      <c r="A2" s="248" t="s">
        <v>6</v>
      </c>
      <c r="B2" s="249" t="s">
        <v>7</v>
      </c>
      <c r="C2" s="249"/>
      <c r="D2" s="249"/>
      <c r="E2" s="249"/>
      <c r="F2" s="249"/>
      <c r="G2" s="249"/>
      <c r="H2" s="249"/>
      <c r="I2" s="249"/>
      <c r="J2" s="249"/>
      <c r="K2" s="249" t="s">
        <v>8</v>
      </c>
      <c r="L2" s="249" t="s">
        <v>9</v>
      </c>
    </row>
    <row r="3" spans="1:12" ht="11.25">
      <c r="A3" s="248"/>
      <c r="B3" s="249"/>
      <c r="C3" s="249"/>
      <c r="D3" s="249"/>
      <c r="E3" s="249"/>
      <c r="F3" s="249"/>
      <c r="G3" s="249"/>
      <c r="H3" s="249"/>
      <c r="I3" s="249"/>
      <c r="J3" s="249"/>
      <c r="K3" s="249"/>
      <c r="L3" s="249"/>
    </row>
    <row r="4" spans="1:12" s="245" customFormat="1" ht="24.75" customHeight="1">
      <c r="A4" s="250" t="s">
        <v>10</v>
      </c>
      <c r="B4" s="251" t="s">
        <v>11</v>
      </c>
      <c r="C4" s="252"/>
      <c r="D4" s="252"/>
      <c r="E4" s="252"/>
      <c r="F4" s="252"/>
      <c r="G4" s="252"/>
      <c r="H4" s="252"/>
      <c r="I4" s="252"/>
      <c r="J4" s="252"/>
      <c r="K4" s="259" t="s">
        <v>12</v>
      </c>
      <c r="L4" s="259"/>
    </row>
    <row r="5" spans="1:12" s="245" customFormat="1" ht="24.75" customHeight="1">
      <c r="A5" s="250" t="s">
        <v>13</v>
      </c>
      <c r="B5" s="251" t="s">
        <v>14</v>
      </c>
      <c r="C5" s="252"/>
      <c r="D5" s="252"/>
      <c r="E5" s="252"/>
      <c r="F5" s="252"/>
      <c r="G5" s="252"/>
      <c r="H5" s="252"/>
      <c r="I5" s="252"/>
      <c r="J5" s="252"/>
      <c r="K5" s="259" t="s">
        <v>12</v>
      </c>
      <c r="L5" s="260"/>
    </row>
    <row r="6" spans="1:12" s="245" customFormat="1" ht="24.75" customHeight="1">
      <c r="A6" s="250" t="s">
        <v>15</v>
      </c>
      <c r="B6" s="251" t="s">
        <v>16</v>
      </c>
      <c r="C6" s="252"/>
      <c r="D6" s="252"/>
      <c r="E6" s="252"/>
      <c r="F6" s="252"/>
      <c r="G6" s="252"/>
      <c r="H6" s="252"/>
      <c r="I6" s="252"/>
      <c r="J6" s="252"/>
      <c r="K6" s="259" t="s">
        <v>12</v>
      </c>
      <c r="L6" s="260"/>
    </row>
    <row r="7" spans="1:12" s="245" customFormat="1" ht="24.75" customHeight="1">
      <c r="A7" s="250" t="s">
        <v>17</v>
      </c>
      <c r="B7" s="251" t="s">
        <v>18</v>
      </c>
      <c r="C7" s="252"/>
      <c r="D7" s="252"/>
      <c r="E7" s="252"/>
      <c r="F7" s="252"/>
      <c r="G7" s="252"/>
      <c r="H7" s="252"/>
      <c r="I7" s="252"/>
      <c r="J7" s="252"/>
      <c r="K7" s="259" t="s">
        <v>12</v>
      </c>
      <c r="L7" s="252"/>
    </row>
    <row r="8" spans="1:12" s="245" customFormat="1" ht="24.75" customHeight="1">
      <c r="A8" s="250" t="s">
        <v>19</v>
      </c>
      <c r="B8" s="251" t="s">
        <v>20</v>
      </c>
      <c r="C8" s="252"/>
      <c r="D8" s="252"/>
      <c r="E8" s="252"/>
      <c r="F8" s="252"/>
      <c r="G8" s="252"/>
      <c r="H8" s="252"/>
      <c r="I8" s="252"/>
      <c r="J8" s="252"/>
      <c r="K8" s="259" t="s">
        <v>12</v>
      </c>
      <c r="L8" s="261"/>
    </row>
    <row r="9" spans="1:12" s="245" customFormat="1" ht="24.75" customHeight="1">
      <c r="A9" s="250" t="s">
        <v>21</v>
      </c>
      <c r="B9" s="251" t="s">
        <v>22</v>
      </c>
      <c r="C9" s="252"/>
      <c r="D9" s="252"/>
      <c r="E9" s="252"/>
      <c r="F9" s="252"/>
      <c r="G9" s="252"/>
      <c r="H9" s="252"/>
      <c r="I9" s="252"/>
      <c r="J9" s="252"/>
      <c r="K9" s="259" t="s">
        <v>12</v>
      </c>
      <c r="L9" s="261"/>
    </row>
    <row r="10" spans="1:12" s="245" customFormat="1" ht="24.75" customHeight="1">
      <c r="A10" s="250" t="s">
        <v>23</v>
      </c>
      <c r="B10" s="251" t="s">
        <v>24</v>
      </c>
      <c r="C10" s="252"/>
      <c r="D10" s="252"/>
      <c r="E10" s="252"/>
      <c r="F10" s="252"/>
      <c r="G10" s="252"/>
      <c r="H10" s="252"/>
      <c r="I10" s="252"/>
      <c r="J10" s="252"/>
      <c r="K10" s="259" t="s">
        <v>12</v>
      </c>
      <c r="L10" s="261"/>
    </row>
    <row r="11" spans="1:12" s="245" customFormat="1" ht="24.75" customHeight="1">
      <c r="A11" s="250" t="s">
        <v>25</v>
      </c>
      <c r="B11" s="251" t="s">
        <v>26</v>
      </c>
      <c r="C11" s="252"/>
      <c r="D11" s="252"/>
      <c r="E11" s="252"/>
      <c r="F11" s="252"/>
      <c r="G11" s="252"/>
      <c r="H11" s="252"/>
      <c r="I11" s="252"/>
      <c r="J11" s="252"/>
      <c r="K11" s="259" t="s">
        <v>12</v>
      </c>
      <c r="L11" s="261"/>
    </row>
    <row r="12" spans="1:12" s="245" customFormat="1" ht="24.75" customHeight="1">
      <c r="A12" s="250" t="s">
        <v>27</v>
      </c>
      <c r="B12" s="251" t="s">
        <v>28</v>
      </c>
      <c r="C12" s="252"/>
      <c r="D12" s="252"/>
      <c r="E12" s="252"/>
      <c r="F12" s="252"/>
      <c r="G12" s="252"/>
      <c r="H12" s="252"/>
      <c r="I12" s="252"/>
      <c r="J12" s="252"/>
      <c r="K12" s="259" t="s">
        <v>29</v>
      </c>
      <c r="L12" s="259" t="s">
        <v>30</v>
      </c>
    </row>
    <row r="13" spans="1:12" s="245" customFormat="1" ht="24.75" customHeight="1">
      <c r="A13" s="250" t="s">
        <v>31</v>
      </c>
      <c r="B13" s="253" t="s">
        <v>32</v>
      </c>
      <c r="C13" s="254"/>
      <c r="D13" s="254"/>
      <c r="E13" s="254"/>
      <c r="F13" s="254"/>
      <c r="G13" s="254"/>
      <c r="H13" s="254"/>
      <c r="I13" s="254"/>
      <c r="J13" s="254"/>
      <c r="K13" s="259" t="s">
        <v>12</v>
      </c>
      <c r="L13" s="259"/>
    </row>
    <row r="14" spans="1:12" s="245" customFormat="1" ht="24.75" customHeight="1">
      <c r="A14" s="250" t="s">
        <v>33</v>
      </c>
      <c r="B14" s="253" t="s">
        <v>34</v>
      </c>
      <c r="C14" s="254"/>
      <c r="D14" s="254"/>
      <c r="E14" s="254"/>
      <c r="F14" s="254"/>
      <c r="G14" s="254"/>
      <c r="H14" s="254"/>
      <c r="I14" s="254"/>
      <c r="J14" s="254"/>
      <c r="K14" s="259" t="s">
        <v>29</v>
      </c>
      <c r="L14" s="259" t="s">
        <v>30</v>
      </c>
    </row>
    <row r="15" spans="1:12" s="245" customFormat="1" ht="24.75" customHeight="1">
      <c r="A15" s="250" t="s">
        <v>35</v>
      </c>
      <c r="B15" s="255" t="s">
        <v>36</v>
      </c>
      <c r="C15" s="256"/>
      <c r="D15" s="256"/>
      <c r="E15" s="256"/>
      <c r="F15" s="256"/>
      <c r="G15" s="256"/>
      <c r="H15" s="256"/>
      <c r="I15" s="256"/>
      <c r="J15" s="256"/>
      <c r="K15" s="262" t="s">
        <v>12</v>
      </c>
      <c r="L15" s="262"/>
    </row>
    <row r="16" spans="1:12" s="246" customFormat="1" ht="27" customHeight="1">
      <c r="A16" s="250" t="s">
        <v>37</v>
      </c>
      <c r="B16" s="257" t="s">
        <v>38</v>
      </c>
      <c r="C16" s="258"/>
      <c r="D16" s="258"/>
      <c r="E16" s="258"/>
      <c r="F16" s="258"/>
      <c r="G16" s="258"/>
      <c r="H16" s="258"/>
      <c r="I16" s="258"/>
      <c r="J16" s="258"/>
      <c r="K16" s="259" t="s">
        <v>12</v>
      </c>
      <c r="L16" s="249"/>
    </row>
    <row r="17" spans="1:12" ht="27" customHeight="1">
      <c r="A17" s="250" t="s">
        <v>39</v>
      </c>
      <c r="B17" s="257" t="s">
        <v>40</v>
      </c>
      <c r="C17" s="258"/>
      <c r="D17" s="258"/>
      <c r="E17" s="258"/>
      <c r="F17" s="258"/>
      <c r="G17" s="258"/>
      <c r="H17" s="258"/>
      <c r="I17" s="258"/>
      <c r="J17" s="258"/>
      <c r="K17" s="259" t="s">
        <v>29</v>
      </c>
      <c r="L17" s="263" t="s">
        <v>41</v>
      </c>
    </row>
    <row r="18" spans="1:12" ht="27" customHeight="1">
      <c r="A18" s="250" t="s">
        <v>42</v>
      </c>
      <c r="B18" s="257" t="s">
        <v>43</v>
      </c>
      <c r="C18" s="258"/>
      <c r="D18" s="258"/>
      <c r="E18" s="258"/>
      <c r="F18" s="258"/>
      <c r="G18" s="258"/>
      <c r="H18" s="258"/>
      <c r="I18" s="258"/>
      <c r="J18" s="258"/>
      <c r="K18" s="259" t="s">
        <v>29</v>
      </c>
      <c r="L18" s="263" t="s">
        <v>41</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25">
      <selection activeCell="F12" sqref="F12"/>
    </sheetView>
  </sheetViews>
  <sheetFormatPr defaultColWidth="9.16015625" defaultRowHeight="12.75" customHeight="1"/>
  <cols>
    <col min="1" max="1" width="40.5" style="0" customWidth="1"/>
    <col min="2" max="2" width="23.33203125" style="216" customWidth="1"/>
    <col min="3" max="3" width="41" style="0" customWidth="1"/>
    <col min="4" max="4" width="28.66015625" style="216" customWidth="1"/>
    <col min="5" max="5" width="43" style="0" customWidth="1"/>
    <col min="6" max="6" width="24.16015625" style="0" customWidth="1"/>
  </cols>
  <sheetData>
    <row r="1" spans="1:6" ht="22.5" customHeight="1">
      <c r="A1" s="217" t="s">
        <v>10</v>
      </c>
      <c r="B1" s="218"/>
      <c r="C1" s="218"/>
      <c r="D1" s="218"/>
      <c r="E1" s="218"/>
      <c r="F1" s="219"/>
    </row>
    <row r="2" spans="1:6" ht="22.5" customHeight="1">
      <c r="A2" s="220" t="s">
        <v>11</v>
      </c>
      <c r="B2" s="221"/>
      <c r="C2" s="221"/>
      <c r="D2" s="221"/>
      <c r="E2" s="221"/>
      <c r="F2" s="221"/>
    </row>
    <row r="3" spans="1:6" ht="22.5" customHeight="1">
      <c r="A3" s="222"/>
      <c r="B3" s="222"/>
      <c r="C3" s="223"/>
      <c r="D3" s="223"/>
      <c r="E3" s="159"/>
      <c r="F3" s="224" t="s">
        <v>44</v>
      </c>
    </row>
    <row r="4" spans="1:6" ht="22.5" customHeight="1">
      <c r="A4" s="166" t="s">
        <v>45</v>
      </c>
      <c r="B4" s="166"/>
      <c r="C4" s="166" t="s">
        <v>46</v>
      </c>
      <c r="D4" s="166"/>
      <c r="E4" s="166"/>
      <c r="F4" s="166"/>
    </row>
    <row r="5" spans="1:6" ht="22.5" customHeight="1">
      <c r="A5" s="166" t="s">
        <v>47</v>
      </c>
      <c r="B5" s="166" t="s">
        <v>48</v>
      </c>
      <c r="C5" s="166" t="s">
        <v>49</v>
      </c>
      <c r="D5" s="166" t="s">
        <v>48</v>
      </c>
      <c r="E5" s="166" t="s">
        <v>50</v>
      </c>
      <c r="F5" s="166" t="s">
        <v>48</v>
      </c>
    </row>
    <row r="6" spans="1:6" ht="22.5" customHeight="1">
      <c r="A6" s="225" t="s">
        <v>51</v>
      </c>
      <c r="B6" s="226">
        <v>532.44</v>
      </c>
      <c r="C6" s="225" t="s">
        <v>51</v>
      </c>
      <c r="D6" s="226">
        <f>SUM(D7:D34)</f>
        <v>0</v>
      </c>
      <c r="E6" s="227" t="s">
        <v>51</v>
      </c>
      <c r="F6" s="226">
        <v>532.44</v>
      </c>
    </row>
    <row r="7" spans="1:6" ht="22.5" customHeight="1">
      <c r="A7" s="228" t="s">
        <v>52</v>
      </c>
      <c r="B7" s="226"/>
      <c r="C7" s="229" t="s">
        <v>53</v>
      </c>
      <c r="D7" s="226"/>
      <c r="E7" s="227" t="s">
        <v>54</v>
      </c>
      <c r="F7" s="226">
        <v>156.34</v>
      </c>
    </row>
    <row r="8" spans="1:8" ht="22.5" customHeight="1">
      <c r="A8" s="228" t="s">
        <v>55</v>
      </c>
      <c r="B8" s="226"/>
      <c r="C8" s="229" t="s">
        <v>56</v>
      </c>
      <c r="D8" s="226"/>
      <c r="E8" s="227" t="s">
        <v>57</v>
      </c>
      <c r="F8" s="226">
        <v>85.5</v>
      </c>
      <c r="H8" s="66"/>
    </row>
    <row r="9" spans="1:6" ht="22.5" customHeight="1">
      <c r="A9" s="230" t="s">
        <v>58</v>
      </c>
      <c r="B9" s="226"/>
      <c r="C9" s="229" t="s">
        <v>59</v>
      </c>
      <c r="D9" s="226"/>
      <c r="E9" s="227" t="s">
        <v>60</v>
      </c>
      <c r="F9" s="226">
        <v>70.84</v>
      </c>
    </row>
    <row r="10" spans="1:6" ht="22.5" customHeight="1">
      <c r="A10" s="228" t="s">
        <v>61</v>
      </c>
      <c r="B10" s="226"/>
      <c r="C10" s="229" t="s">
        <v>62</v>
      </c>
      <c r="D10" s="226"/>
      <c r="E10" s="227" t="s">
        <v>63</v>
      </c>
      <c r="F10" s="226"/>
    </row>
    <row r="11" spans="1:6" ht="22.5" customHeight="1">
      <c r="A11" s="228" t="s">
        <v>64</v>
      </c>
      <c r="B11" s="226"/>
      <c r="C11" s="229" t="s">
        <v>65</v>
      </c>
      <c r="D11" s="226"/>
      <c r="E11" s="227" t="s">
        <v>66</v>
      </c>
      <c r="F11" s="226"/>
    </row>
    <row r="12" spans="1:6" ht="22.5" customHeight="1">
      <c r="A12" s="228" t="s">
        <v>67</v>
      </c>
      <c r="B12" s="226"/>
      <c r="C12" s="229" t="s">
        <v>68</v>
      </c>
      <c r="D12" s="226"/>
      <c r="E12" s="227" t="s">
        <v>69</v>
      </c>
      <c r="F12" s="226">
        <v>376.1</v>
      </c>
    </row>
    <row r="13" spans="1:6" ht="22.5" customHeight="1">
      <c r="A13" s="228" t="s">
        <v>70</v>
      </c>
      <c r="B13" s="226"/>
      <c r="C13" s="229" t="s">
        <v>71</v>
      </c>
      <c r="D13" s="226"/>
      <c r="E13" s="227" t="s">
        <v>57</v>
      </c>
      <c r="F13" s="226"/>
    </row>
    <row r="14" spans="1:6" ht="22.5" customHeight="1">
      <c r="A14" s="228" t="s">
        <v>72</v>
      </c>
      <c r="B14" s="226"/>
      <c r="C14" s="229" t="s">
        <v>73</v>
      </c>
      <c r="D14" s="226"/>
      <c r="E14" s="227" t="s">
        <v>60</v>
      </c>
      <c r="F14" s="226"/>
    </row>
    <row r="15" spans="1:6" ht="22.5" customHeight="1">
      <c r="A15" s="228" t="s">
        <v>74</v>
      </c>
      <c r="B15" s="226"/>
      <c r="C15" s="229" t="s">
        <v>75</v>
      </c>
      <c r="D15" s="226"/>
      <c r="E15" s="227" t="s">
        <v>76</v>
      </c>
      <c r="F15" s="226">
        <v>376.1</v>
      </c>
    </row>
    <row r="16" spans="1:6" ht="22.5" customHeight="1">
      <c r="A16" s="231" t="s">
        <v>77</v>
      </c>
      <c r="B16" s="226"/>
      <c r="C16" s="229" t="s">
        <v>78</v>
      </c>
      <c r="D16" s="226"/>
      <c r="E16" s="227" t="s">
        <v>79</v>
      </c>
      <c r="F16" s="226"/>
    </row>
    <row r="17" spans="1:6" ht="22.5" customHeight="1">
      <c r="A17" s="231" t="s">
        <v>80</v>
      </c>
      <c r="B17" s="226"/>
      <c r="C17" s="229" t="s">
        <v>81</v>
      </c>
      <c r="D17" s="226"/>
      <c r="E17" s="227" t="s">
        <v>82</v>
      </c>
      <c r="F17" s="226"/>
    </row>
    <row r="18" spans="1:6" ht="22.5" customHeight="1">
      <c r="A18" s="231"/>
      <c r="B18" s="232"/>
      <c r="C18" s="229" t="s">
        <v>83</v>
      </c>
      <c r="D18" s="226"/>
      <c r="E18" s="227" t="s">
        <v>84</v>
      </c>
      <c r="F18" s="226"/>
    </row>
    <row r="19" spans="1:6" ht="22.5" customHeight="1">
      <c r="A19" s="121"/>
      <c r="B19" s="233"/>
      <c r="C19" s="229" t="s">
        <v>85</v>
      </c>
      <c r="D19" s="226"/>
      <c r="E19" s="227" t="s">
        <v>86</v>
      </c>
      <c r="F19" s="226"/>
    </row>
    <row r="20" spans="1:6" ht="22.5" customHeight="1">
      <c r="A20" s="121"/>
      <c r="B20" s="232"/>
      <c r="C20" s="229" t="s">
        <v>87</v>
      </c>
      <c r="D20" s="226"/>
      <c r="E20" s="227" t="s">
        <v>88</v>
      </c>
      <c r="F20" s="226"/>
    </row>
    <row r="21" spans="1:6" ht="22.5" customHeight="1">
      <c r="A21" s="234"/>
      <c r="B21" s="232"/>
      <c r="C21" s="229" t="s">
        <v>89</v>
      </c>
      <c r="D21" s="226"/>
      <c r="E21" s="227" t="s">
        <v>90</v>
      </c>
      <c r="F21" s="226"/>
    </row>
    <row r="22" spans="1:6" ht="22.5" customHeight="1">
      <c r="A22" s="235"/>
      <c r="B22" s="232"/>
      <c r="C22" s="229" t="s">
        <v>91</v>
      </c>
      <c r="D22" s="226"/>
      <c r="E22" s="227" t="s">
        <v>92</v>
      </c>
      <c r="F22" s="226"/>
    </row>
    <row r="23" spans="1:6" ht="22.5" customHeight="1">
      <c r="A23" s="123"/>
      <c r="B23" s="232"/>
      <c r="C23" s="229" t="s">
        <v>93</v>
      </c>
      <c r="D23" s="226"/>
      <c r="E23" s="236" t="s">
        <v>94</v>
      </c>
      <c r="F23" s="226"/>
    </row>
    <row r="24" spans="1:6" ht="22.5" customHeight="1">
      <c r="A24" s="123"/>
      <c r="B24" s="232"/>
      <c r="C24" s="229" t="s">
        <v>95</v>
      </c>
      <c r="D24" s="226"/>
      <c r="E24" s="236" t="s">
        <v>96</v>
      </c>
      <c r="F24" s="226"/>
    </row>
    <row r="25" spans="1:7" ht="22.5" customHeight="1">
      <c r="A25" s="123"/>
      <c r="B25" s="232"/>
      <c r="C25" s="229" t="s">
        <v>97</v>
      </c>
      <c r="D25" s="226"/>
      <c r="E25" s="236" t="s">
        <v>98</v>
      </c>
      <c r="F25" s="226"/>
      <c r="G25" s="66"/>
    </row>
    <row r="26" spans="1:8" ht="22.5" customHeight="1">
      <c r="A26" s="123"/>
      <c r="B26" s="232"/>
      <c r="C26" s="229" t="s">
        <v>99</v>
      </c>
      <c r="D26" s="226"/>
      <c r="E26" s="236"/>
      <c r="F26" s="226"/>
      <c r="G26" s="66"/>
      <c r="H26" s="66"/>
    </row>
    <row r="27" spans="1:8" ht="22.5" customHeight="1">
      <c r="A27" s="235"/>
      <c r="B27" s="233"/>
      <c r="C27" s="229" t="s">
        <v>100</v>
      </c>
      <c r="D27" s="226"/>
      <c r="E27" s="227"/>
      <c r="F27" s="226"/>
      <c r="G27" s="66"/>
      <c r="H27" s="66"/>
    </row>
    <row r="28" spans="1:8" ht="22.5" customHeight="1">
      <c r="A28" s="123"/>
      <c r="B28" s="232"/>
      <c r="C28" s="229" t="s">
        <v>101</v>
      </c>
      <c r="D28" s="226"/>
      <c r="E28" s="227"/>
      <c r="F28" s="226"/>
      <c r="G28" s="66"/>
      <c r="H28" s="66"/>
    </row>
    <row r="29" spans="1:8" ht="22.5" customHeight="1">
      <c r="A29" s="235"/>
      <c r="B29" s="233"/>
      <c r="C29" s="229" t="s">
        <v>102</v>
      </c>
      <c r="D29" s="226"/>
      <c r="E29" s="227"/>
      <c r="F29" s="226"/>
      <c r="G29" s="66"/>
      <c r="H29" s="66"/>
    </row>
    <row r="30" spans="1:7" ht="22.5" customHeight="1">
      <c r="A30" s="235"/>
      <c r="B30" s="232"/>
      <c r="C30" s="229" t="s">
        <v>103</v>
      </c>
      <c r="D30" s="226"/>
      <c r="E30" s="227"/>
      <c r="F30" s="226"/>
      <c r="G30" s="66"/>
    </row>
    <row r="31" spans="1:7" ht="22.5" customHeight="1">
      <c r="A31" s="235"/>
      <c r="B31" s="232"/>
      <c r="C31" s="229" t="s">
        <v>104</v>
      </c>
      <c r="D31" s="226"/>
      <c r="E31" s="227"/>
      <c r="F31" s="226"/>
      <c r="G31" s="66"/>
    </row>
    <row r="32" spans="1:7" ht="22.5" customHeight="1">
      <c r="A32" s="235"/>
      <c r="B32" s="232"/>
      <c r="C32" s="229" t="s">
        <v>105</v>
      </c>
      <c r="D32" s="226"/>
      <c r="E32" s="227"/>
      <c r="F32" s="226"/>
      <c r="G32" s="66"/>
    </row>
    <row r="33" spans="1:8" ht="22.5" customHeight="1">
      <c r="A33" s="235"/>
      <c r="B33" s="232"/>
      <c r="C33" s="229" t="s">
        <v>106</v>
      </c>
      <c r="D33" s="226"/>
      <c r="E33" s="227"/>
      <c r="F33" s="226"/>
      <c r="G33" s="66"/>
      <c r="H33" s="66"/>
    </row>
    <row r="34" spans="1:7" ht="22.5" customHeight="1">
      <c r="A34" s="234"/>
      <c r="B34" s="232"/>
      <c r="C34" s="229" t="s">
        <v>107</v>
      </c>
      <c r="D34" s="226"/>
      <c r="E34" s="227"/>
      <c r="F34" s="226"/>
      <c r="G34" s="66"/>
    </row>
    <row r="35" spans="1:6" ht="22.5" customHeight="1">
      <c r="A35" s="235"/>
      <c r="B35" s="232"/>
      <c r="C35" s="237"/>
      <c r="D35" s="226"/>
      <c r="E35" s="227"/>
      <c r="F35" s="226"/>
    </row>
    <row r="36" spans="1:6" ht="22.5" customHeight="1">
      <c r="A36" s="235"/>
      <c r="B36" s="232"/>
      <c r="C36" s="118"/>
      <c r="D36" s="238"/>
      <c r="E36" s="227"/>
      <c r="F36" s="226"/>
    </row>
    <row r="37" spans="1:6" ht="26.25" customHeight="1">
      <c r="A37" s="235"/>
      <c r="B37" s="232"/>
      <c r="C37" s="118"/>
      <c r="D37" s="238"/>
      <c r="E37" s="227"/>
      <c r="F37" s="239"/>
    </row>
    <row r="38" spans="1:6" ht="22.5" customHeight="1">
      <c r="A38" s="179" t="s">
        <v>108</v>
      </c>
      <c r="B38" s="233">
        <f>SUM(B6,B18)</f>
        <v>532.44</v>
      </c>
      <c r="C38" s="179" t="s">
        <v>109</v>
      </c>
      <c r="D38" s="240">
        <f>SUM(D6,D35)</f>
        <v>0</v>
      </c>
      <c r="E38" s="179" t="s">
        <v>109</v>
      </c>
      <c r="F38" s="239">
        <f>SUM(F6,F26)</f>
        <v>532.44</v>
      </c>
    </row>
    <row r="39" spans="1:6" ht="22.5" customHeight="1">
      <c r="A39" s="241" t="s">
        <v>110</v>
      </c>
      <c r="B39" s="232"/>
      <c r="C39" s="231" t="s">
        <v>111</v>
      </c>
      <c r="D39" s="238">
        <f>SUM(B45)-SUM(D38)-SUM(D40)</f>
        <v>532.44</v>
      </c>
      <c r="E39" s="231" t="s">
        <v>111</v>
      </c>
      <c r="F39" s="239"/>
    </row>
    <row r="40" spans="1:6" ht="22.5" customHeight="1">
      <c r="A40" s="241" t="s">
        <v>112</v>
      </c>
      <c r="B40" s="232"/>
      <c r="C40" s="237" t="s">
        <v>113</v>
      </c>
      <c r="D40" s="226"/>
      <c r="E40" s="237" t="s">
        <v>113</v>
      </c>
      <c r="F40" s="226"/>
    </row>
    <row r="41" spans="1:6" ht="22.5" customHeight="1">
      <c r="A41" s="241" t="s">
        <v>114</v>
      </c>
      <c r="B41" s="242"/>
      <c r="C41" s="180"/>
      <c r="D41" s="238"/>
      <c r="E41" s="235"/>
      <c r="F41" s="238"/>
    </row>
    <row r="42" spans="1:6" ht="22.5" customHeight="1">
      <c r="A42" s="241" t="s">
        <v>115</v>
      </c>
      <c r="B42" s="232"/>
      <c r="C42" s="180"/>
      <c r="D42" s="238"/>
      <c r="E42" s="234"/>
      <c r="F42" s="238"/>
    </row>
    <row r="43" spans="1:6" ht="22.5" customHeight="1">
      <c r="A43" s="241" t="s">
        <v>116</v>
      </c>
      <c r="B43" s="232"/>
      <c r="C43" s="180"/>
      <c r="D43" s="243"/>
      <c r="E43" s="235"/>
      <c r="F43" s="238"/>
    </row>
    <row r="44" spans="1:6" ht="21" customHeight="1">
      <c r="A44" s="235"/>
      <c r="B44" s="232"/>
      <c r="C44" s="234"/>
      <c r="D44" s="243"/>
      <c r="E44" s="234"/>
      <c r="F44" s="243"/>
    </row>
    <row r="45" spans="1:6" ht="22.5" customHeight="1">
      <c r="A45" s="166" t="s">
        <v>117</v>
      </c>
      <c r="B45" s="233">
        <f aca="true" t="shared" si="0" ref="B45:F45">SUM(B38,B39,B40)</f>
        <v>532.44</v>
      </c>
      <c r="C45" s="182" t="s">
        <v>118</v>
      </c>
      <c r="D45" s="243">
        <f t="shared" si="0"/>
        <v>532.44</v>
      </c>
      <c r="E45" s="166" t="s">
        <v>118</v>
      </c>
      <c r="F45" s="226">
        <f t="shared" si="0"/>
        <v>532.44</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H9" sqref="H9"/>
    </sheetView>
  </sheetViews>
  <sheetFormatPr defaultColWidth="9.16015625" defaultRowHeight="12.75" customHeight="1"/>
  <cols>
    <col min="1" max="1" width="13.66015625" style="203" customWidth="1"/>
    <col min="2" max="2" width="43.83203125" style="203" customWidth="1"/>
    <col min="3" max="4" width="30.5" style="203" customWidth="1"/>
    <col min="5" max="5" width="12.16015625" style="203" customWidth="1"/>
    <col min="6" max="6" width="11" style="203" customWidth="1"/>
    <col min="7" max="7" width="14" style="203" customWidth="1"/>
    <col min="8" max="8" width="14.5" style="203" customWidth="1"/>
    <col min="9" max="9" width="11.33203125" style="203" customWidth="1"/>
    <col min="10" max="10" width="12.33203125" style="203" customWidth="1"/>
    <col min="11" max="15" width="14.33203125" style="203" customWidth="1"/>
    <col min="16" max="16" width="9.16015625" style="203" customWidth="1"/>
    <col min="17" max="17" width="14.33203125" style="203" customWidth="1"/>
    <col min="18" max="18" width="10.66015625" style="203" customWidth="1"/>
    <col min="19" max="16384" width="9.16015625" style="203" customWidth="1"/>
  </cols>
  <sheetData>
    <row r="1" spans="1:5" ht="29.25" customHeight="1">
      <c r="A1" s="145" t="s">
        <v>13</v>
      </c>
      <c r="B1" s="204"/>
      <c r="C1" s="204"/>
      <c r="D1" s="204"/>
      <c r="E1" s="204"/>
    </row>
    <row r="2" spans="1:18" ht="35.25" customHeight="1">
      <c r="A2" s="205" t="s">
        <v>14</v>
      </c>
      <c r="B2" s="205"/>
      <c r="C2" s="205"/>
      <c r="D2" s="205"/>
      <c r="E2" s="205"/>
      <c r="F2" s="205"/>
      <c r="G2" s="205"/>
      <c r="H2" s="205"/>
      <c r="I2" s="205"/>
      <c r="J2" s="205"/>
      <c r="K2" s="205"/>
      <c r="L2" s="205"/>
      <c r="M2" s="205"/>
      <c r="N2" s="205"/>
      <c r="O2" s="205"/>
      <c r="P2" s="205"/>
      <c r="Q2" s="205"/>
      <c r="R2" s="215"/>
    </row>
    <row r="3" ht="21.75" customHeight="1">
      <c r="Q3" s="147" t="s">
        <v>44</v>
      </c>
    </row>
    <row r="4" spans="1:17" ht="18" customHeight="1">
      <c r="A4" s="206" t="s">
        <v>119</v>
      </c>
      <c r="B4" s="206" t="s">
        <v>120</v>
      </c>
      <c r="C4" s="207" t="s">
        <v>121</v>
      </c>
      <c r="D4" s="207" t="s">
        <v>122</v>
      </c>
      <c r="E4" s="206" t="s">
        <v>123</v>
      </c>
      <c r="F4" s="206" t="s">
        <v>124</v>
      </c>
      <c r="G4" s="206"/>
      <c r="H4" s="206"/>
      <c r="I4" s="206"/>
      <c r="J4" s="206"/>
      <c r="K4" s="206"/>
      <c r="L4" s="206"/>
      <c r="M4" s="206"/>
      <c r="N4" s="206"/>
      <c r="O4" s="206"/>
      <c r="P4" s="206"/>
      <c r="Q4" s="206"/>
    </row>
    <row r="5" spans="1:17" ht="22.5" customHeight="1">
      <c r="A5" s="206"/>
      <c r="B5" s="206"/>
      <c r="C5" s="208"/>
      <c r="D5" s="208"/>
      <c r="E5" s="206"/>
      <c r="F5" s="209" t="s">
        <v>125</v>
      </c>
      <c r="G5" s="209" t="s">
        <v>126</v>
      </c>
      <c r="H5" s="209"/>
      <c r="I5" s="209" t="s">
        <v>127</v>
      </c>
      <c r="J5" s="209" t="s">
        <v>128</v>
      </c>
      <c r="K5" s="209" t="s">
        <v>129</v>
      </c>
      <c r="L5" s="209" t="s">
        <v>130</v>
      </c>
      <c r="M5" s="209" t="s">
        <v>131</v>
      </c>
      <c r="N5" s="209" t="s">
        <v>110</v>
      </c>
      <c r="O5" s="209" t="s">
        <v>114</v>
      </c>
      <c r="P5" s="209" t="s">
        <v>132</v>
      </c>
      <c r="Q5" s="209" t="s">
        <v>133</v>
      </c>
    </row>
    <row r="6" spans="1:17" ht="63" customHeight="1">
      <c r="A6" s="206"/>
      <c r="B6" s="206"/>
      <c r="C6" s="210"/>
      <c r="D6" s="210"/>
      <c r="E6" s="206"/>
      <c r="F6" s="209"/>
      <c r="G6" s="209" t="s">
        <v>134</v>
      </c>
      <c r="H6" s="209" t="s">
        <v>135</v>
      </c>
      <c r="I6" s="209"/>
      <c r="J6" s="209"/>
      <c r="K6" s="209"/>
      <c r="L6" s="209"/>
      <c r="M6" s="209"/>
      <c r="N6" s="209"/>
      <c r="O6" s="209"/>
      <c r="P6" s="209"/>
      <c r="Q6" s="209"/>
    </row>
    <row r="7" spans="1:17" ht="36.75" customHeight="1">
      <c r="A7" s="211">
        <v>658001</v>
      </c>
      <c r="B7" s="148" t="s">
        <v>136</v>
      </c>
      <c r="C7" s="212"/>
      <c r="D7" s="212"/>
      <c r="E7" s="211">
        <v>1</v>
      </c>
      <c r="F7" s="211">
        <v>2</v>
      </c>
      <c r="G7" s="211">
        <v>3</v>
      </c>
      <c r="H7" s="211">
        <v>4</v>
      </c>
      <c r="I7" s="211">
        <v>5</v>
      </c>
      <c r="J7" s="211">
        <v>6</v>
      </c>
      <c r="K7" s="211">
        <v>7</v>
      </c>
      <c r="L7" s="211">
        <v>8</v>
      </c>
      <c r="M7" s="211">
        <v>9</v>
      </c>
      <c r="N7" s="211">
        <v>10</v>
      </c>
      <c r="O7" s="211">
        <v>11</v>
      </c>
      <c r="P7" s="211">
        <v>12</v>
      </c>
      <c r="Q7" s="211">
        <v>13</v>
      </c>
    </row>
    <row r="8" spans="1:17" ht="12.75" customHeight="1">
      <c r="A8" s="212"/>
      <c r="B8" s="212"/>
      <c r="C8" s="212">
        <v>216</v>
      </c>
      <c r="D8" s="153" t="s">
        <v>137</v>
      </c>
      <c r="E8" s="213">
        <v>532.44</v>
      </c>
      <c r="F8" s="213">
        <v>532.44</v>
      </c>
      <c r="G8" s="213">
        <v>532.44</v>
      </c>
      <c r="H8" s="212">
        <v>376.1</v>
      </c>
      <c r="I8" s="212"/>
      <c r="J8" s="212"/>
      <c r="K8" s="212"/>
      <c r="L8" s="212"/>
      <c r="M8" s="212"/>
      <c r="N8" s="212"/>
      <c r="O8" s="212"/>
      <c r="P8" s="212"/>
      <c r="Q8" s="212"/>
    </row>
    <row r="9" spans="1:17" ht="12.75" customHeight="1">
      <c r="A9" s="212"/>
      <c r="B9" s="212"/>
      <c r="C9" s="212">
        <v>21602</v>
      </c>
      <c r="D9" s="153" t="s">
        <v>138</v>
      </c>
      <c r="E9" s="213">
        <v>156.34</v>
      </c>
      <c r="F9" s="213">
        <v>156.34</v>
      </c>
      <c r="G9" s="213">
        <v>156.34</v>
      </c>
      <c r="H9" s="212">
        <v>376.1</v>
      </c>
      <c r="I9" s="212"/>
      <c r="J9" s="212"/>
      <c r="K9" s="212"/>
      <c r="L9" s="212"/>
      <c r="M9" s="212"/>
      <c r="N9" s="212"/>
      <c r="O9" s="212"/>
      <c r="P9" s="212"/>
      <c r="Q9" s="212"/>
    </row>
    <row r="10" spans="1:17" ht="12.75" customHeight="1">
      <c r="A10" s="212"/>
      <c r="B10" s="212"/>
      <c r="C10" s="212">
        <v>2160201</v>
      </c>
      <c r="D10" s="153" t="s">
        <v>139</v>
      </c>
      <c r="E10" s="213">
        <v>156.34</v>
      </c>
      <c r="F10" s="213">
        <v>156.34</v>
      </c>
      <c r="G10" s="213">
        <v>156.34</v>
      </c>
      <c r="H10" s="212"/>
      <c r="I10" s="212"/>
      <c r="J10" s="212"/>
      <c r="K10" s="212"/>
      <c r="L10" s="214"/>
      <c r="M10" s="214"/>
      <c r="N10" s="214"/>
      <c r="O10" s="214"/>
      <c r="P10" s="212"/>
      <c r="Q10" s="212"/>
    </row>
    <row r="11" spans="1:17" ht="12.75" customHeight="1">
      <c r="A11" s="212"/>
      <c r="B11" s="214"/>
      <c r="C11" s="212">
        <v>2160299</v>
      </c>
      <c r="D11" s="153" t="s">
        <v>140</v>
      </c>
      <c r="E11" s="213">
        <v>376.1</v>
      </c>
      <c r="F11" s="213">
        <v>376.1</v>
      </c>
      <c r="G11" s="213">
        <v>376.1</v>
      </c>
      <c r="H11" s="212">
        <v>376.1</v>
      </c>
      <c r="I11" s="212"/>
      <c r="J11" s="214"/>
      <c r="K11" s="214"/>
      <c r="L11" s="214"/>
      <c r="M11" s="214"/>
      <c r="N11" s="214"/>
      <c r="O11" s="214"/>
      <c r="P11" s="212"/>
      <c r="Q11" s="212"/>
    </row>
    <row r="12" spans="1:17" ht="12.75" customHeight="1">
      <c r="A12" s="212"/>
      <c r="B12" s="212"/>
      <c r="C12" s="212"/>
      <c r="D12" s="212"/>
      <c r="E12" s="212"/>
      <c r="F12" s="212"/>
      <c r="G12" s="212"/>
      <c r="H12" s="212"/>
      <c r="I12" s="212"/>
      <c r="J12" s="214"/>
      <c r="K12" s="214"/>
      <c r="L12" s="214"/>
      <c r="M12" s="214"/>
      <c r="N12" s="214"/>
      <c r="O12" s="214"/>
      <c r="P12" s="212"/>
      <c r="Q12" s="212"/>
    </row>
    <row r="13" spans="1:18" ht="12.75" customHeight="1">
      <c r="A13" s="214"/>
      <c r="B13" s="212"/>
      <c r="C13" s="212"/>
      <c r="D13" s="212"/>
      <c r="E13" s="212"/>
      <c r="F13" s="212"/>
      <c r="G13" s="212"/>
      <c r="H13" s="212"/>
      <c r="I13" s="212"/>
      <c r="J13" s="212"/>
      <c r="K13" s="212"/>
      <c r="L13" s="214"/>
      <c r="M13" s="214"/>
      <c r="N13" s="214"/>
      <c r="O13" s="214"/>
      <c r="P13" s="212"/>
      <c r="Q13" s="212"/>
      <c r="R13" s="204"/>
    </row>
    <row r="14" spans="1:18" ht="12.75" customHeight="1">
      <c r="A14" s="214"/>
      <c r="B14" s="212"/>
      <c r="C14" s="155"/>
      <c r="D14" s="214"/>
      <c r="E14" s="212"/>
      <c r="F14" s="212"/>
      <c r="G14" s="212"/>
      <c r="H14" s="212"/>
      <c r="I14" s="212"/>
      <c r="J14" s="212"/>
      <c r="K14" s="214"/>
      <c r="L14" s="214"/>
      <c r="M14" s="214"/>
      <c r="N14" s="214"/>
      <c r="O14" s="214"/>
      <c r="P14" s="212"/>
      <c r="Q14" s="212"/>
      <c r="R14" s="204"/>
    </row>
    <row r="15" spans="1:18" ht="12.75" customHeight="1">
      <c r="A15" s="214"/>
      <c r="B15" s="214"/>
      <c r="C15" s="212"/>
      <c r="D15" s="214"/>
      <c r="E15" s="214"/>
      <c r="F15" s="212"/>
      <c r="G15" s="212"/>
      <c r="H15" s="212"/>
      <c r="I15" s="214"/>
      <c r="J15" s="214"/>
      <c r="K15" s="214"/>
      <c r="L15" s="214"/>
      <c r="M15" s="214"/>
      <c r="N15" s="214"/>
      <c r="O15" s="214"/>
      <c r="P15" s="212"/>
      <c r="Q15" s="212"/>
      <c r="R15" s="204"/>
    </row>
    <row r="16" spans="1:18" ht="12.75" customHeight="1">
      <c r="A16" s="214"/>
      <c r="B16" s="214"/>
      <c r="C16" s="212"/>
      <c r="D16" s="212"/>
      <c r="E16" s="214"/>
      <c r="F16" s="212"/>
      <c r="G16" s="212"/>
      <c r="H16" s="212"/>
      <c r="I16" s="212"/>
      <c r="J16" s="214"/>
      <c r="K16" s="214"/>
      <c r="L16" s="214"/>
      <c r="M16" s="214"/>
      <c r="N16" s="212"/>
      <c r="O16" s="214"/>
      <c r="P16" s="212"/>
      <c r="Q16" s="212"/>
      <c r="R16" s="204"/>
    </row>
    <row r="17" spans="1:18" ht="12.75" customHeight="1">
      <c r="A17" s="214"/>
      <c r="B17" s="214"/>
      <c r="C17" s="214"/>
      <c r="D17" s="212"/>
      <c r="E17" s="214"/>
      <c r="F17" s="214"/>
      <c r="G17" s="214"/>
      <c r="H17" s="214"/>
      <c r="I17" s="212"/>
      <c r="J17" s="214"/>
      <c r="K17" s="214"/>
      <c r="L17" s="214"/>
      <c r="M17" s="214"/>
      <c r="N17" s="214"/>
      <c r="O17" s="212"/>
      <c r="P17" s="212"/>
      <c r="Q17" s="212"/>
      <c r="R17" s="204"/>
    </row>
    <row r="18" spans="1:18" ht="12.75" customHeight="1">
      <c r="A18" s="214"/>
      <c r="B18" s="214"/>
      <c r="C18" s="214"/>
      <c r="D18" s="212"/>
      <c r="E18" s="214"/>
      <c r="F18" s="214"/>
      <c r="G18" s="214"/>
      <c r="H18" s="214"/>
      <c r="I18" s="214"/>
      <c r="J18" s="214"/>
      <c r="K18" s="214"/>
      <c r="L18" s="214"/>
      <c r="M18" s="214"/>
      <c r="N18" s="214"/>
      <c r="O18" s="212"/>
      <c r="P18" s="212"/>
      <c r="Q18" s="212"/>
      <c r="R18" s="204"/>
    </row>
    <row r="19" spans="1:17" ht="12.75" customHeight="1">
      <c r="A19" s="214"/>
      <c r="B19" s="214"/>
      <c r="C19" s="155" t="s">
        <v>141</v>
      </c>
      <c r="D19" s="212"/>
      <c r="E19" s="214"/>
      <c r="F19" s="214"/>
      <c r="G19" s="214"/>
      <c r="H19" s="214"/>
      <c r="I19" s="214"/>
      <c r="J19" s="214"/>
      <c r="K19" s="214"/>
      <c r="L19" s="214"/>
      <c r="M19" s="214"/>
      <c r="N19" s="214"/>
      <c r="O19" s="212"/>
      <c r="P19" s="214"/>
      <c r="Q19" s="212"/>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16" sqref="B16"/>
    </sheetView>
  </sheetViews>
  <sheetFormatPr defaultColWidth="9.16015625" defaultRowHeight="19.5" customHeight="1"/>
  <cols>
    <col min="1" max="1" width="13.66015625" style="185" customWidth="1"/>
    <col min="2" max="2" width="51.33203125" style="185" customWidth="1"/>
    <col min="3" max="4" width="29.83203125" style="185" customWidth="1"/>
    <col min="5" max="5" width="15.5" style="185" customWidth="1"/>
    <col min="6" max="10" width="14.33203125" style="185" customWidth="1"/>
    <col min="11" max="11" width="9.16015625" style="185" customWidth="1"/>
    <col min="12" max="12" width="13.33203125" style="185" customWidth="1"/>
    <col min="13" max="252" width="9.16015625" style="185" customWidth="1"/>
    <col min="253" max="16384" width="9.16015625" style="185" customWidth="1"/>
  </cols>
  <sheetData>
    <row r="1" spans="1:5" ht="19.5" customHeight="1">
      <c r="A1" s="186" t="s">
        <v>15</v>
      </c>
      <c r="B1" s="187"/>
      <c r="C1" s="187"/>
      <c r="D1" s="187"/>
      <c r="E1" s="187"/>
    </row>
    <row r="2" spans="1:12" ht="19.5" customHeight="1">
      <c r="A2" s="104" t="s">
        <v>16</v>
      </c>
      <c r="B2" s="104"/>
      <c r="C2" s="104"/>
      <c r="D2" s="104"/>
      <c r="E2" s="104"/>
      <c r="F2" s="104"/>
      <c r="G2" s="104"/>
      <c r="H2" s="104"/>
      <c r="I2" s="104"/>
      <c r="J2" s="104"/>
      <c r="K2" s="104"/>
      <c r="L2" s="201"/>
    </row>
    <row r="3" ht="19.5" customHeight="1">
      <c r="K3" s="202" t="s">
        <v>44</v>
      </c>
    </row>
    <row r="4" spans="1:11" ht="19.5" customHeight="1">
      <c r="A4" s="188" t="s">
        <v>119</v>
      </c>
      <c r="B4" s="188" t="s">
        <v>120</v>
      </c>
      <c r="C4" s="189" t="s">
        <v>121</v>
      </c>
      <c r="D4" s="189" t="s">
        <v>122</v>
      </c>
      <c r="E4" s="188" t="s">
        <v>123</v>
      </c>
      <c r="F4" s="188" t="s">
        <v>124</v>
      </c>
      <c r="G4" s="188"/>
      <c r="H4" s="188"/>
      <c r="I4" s="188"/>
      <c r="J4" s="188"/>
      <c r="K4" s="188"/>
    </row>
    <row r="5" spans="1:11" ht="19.5" customHeight="1">
      <c r="A5" s="188"/>
      <c r="B5" s="188"/>
      <c r="C5" s="190"/>
      <c r="D5" s="190"/>
      <c r="E5" s="188"/>
      <c r="F5" s="191" t="s">
        <v>125</v>
      </c>
      <c r="G5" s="191" t="s">
        <v>142</v>
      </c>
      <c r="H5" s="191" t="s">
        <v>143</v>
      </c>
      <c r="I5" s="191" t="s">
        <v>144</v>
      </c>
      <c r="J5" s="191" t="s">
        <v>145</v>
      </c>
      <c r="K5" s="191" t="s">
        <v>146</v>
      </c>
    </row>
    <row r="6" spans="1:11" ht="19.5" customHeight="1">
      <c r="A6" s="188"/>
      <c r="B6" s="188"/>
      <c r="C6" s="192"/>
      <c r="D6" s="192"/>
      <c r="E6" s="188"/>
      <c r="F6" s="191"/>
      <c r="G6" s="191"/>
      <c r="H6" s="191"/>
      <c r="I6" s="191"/>
      <c r="J6" s="191"/>
      <c r="K6" s="191"/>
    </row>
    <row r="7" spans="1:11" ht="19.5" customHeight="1">
      <c r="A7" s="193">
        <v>658001</v>
      </c>
      <c r="B7" s="194" t="s">
        <v>136</v>
      </c>
      <c r="C7" s="195"/>
      <c r="D7" s="195"/>
      <c r="E7" s="193">
        <v>1</v>
      </c>
      <c r="F7" s="193">
        <v>2</v>
      </c>
      <c r="G7" s="193">
        <v>5</v>
      </c>
      <c r="H7" s="193">
        <v>6</v>
      </c>
      <c r="I7" s="193">
        <v>7</v>
      </c>
      <c r="J7" s="193">
        <v>8</v>
      </c>
      <c r="K7" s="193">
        <v>9</v>
      </c>
    </row>
    <row r="8" spans="1:11" ht="19.5" customHeight="1">
      <c r="A8" s="195">
        <v>658001</v>
      </c>
      <c r="B8" s="196" t="s">
        <v>136</v>
      </c>
      <c r="C8" s="195">
        <v>216</v>
      </c>
      <c r="D8" s="197" t="s">
        <v>137</v>
      </c>
      <c r="E8" s="198">
        <v>532.44</v>
      </c>
      <c r="F8" s="195">
        <v>532.44</v>
      </c>
      <c r="G8" s="195">
        <v>156.34</v>
      </c>
      <c r="H8" s="195">
        <v>376.1</v>
      </c>
      <c r="I8" s="195"/>
      <c r="J8" s="195"/>
      <c r="K8" s="195"/>
    </row>
    <row r="9" spans="1:11" ht="19.5" customHeight="1">
      <c r="A9" s="195">
        <v>658001</v>
      </c>
      <c r="B9" s="196" t="s">
        <v>136</v>
      </c>
      <c r="C9" s="195">
        <v>21602</v>
      </c>
      <c r="D9" s="197" t="s">
        <v>138</v>
      </c>
      <c r="E9" s="198">
        <v>156.34</v>
      </c>
      <c r="F9" s="195">
        <v>156.34</v>
      </c>
      <c r="G9" s="195">
        <v>156.34</v>
      </c>
      <c r="H9" s="195"/>
      <c r="I9" s="195"/>
      <c r="J9" s="195"/>
      <c r="K9" s="195"/>
    </row>
    <row r="10" spans="1:11" ht="19.5" customHeight="1">
      <c r="A10" s="195">
        <v>658001</v>
      </c>
      <c r="B10" s="196" t="s">
        <v>136</v>
      </c>
      <c r="C10" s="195">
        <v>2160201</v>
      </c>
      <c r="D10" s="197" t="s">
        <v>139</v>
      </c>
      <c r="E10" s="198">
        <v>156.34</v>
      </c>
      <c r="F10" s="195">
        <v>156.34</v>
      </c>
      <c r="G10" s="195">
        <v>156.34</v>
      </c>
      <c r="H10" s="195"/>
      <c r="I10" s="195"/>
      <c r="J10" s="195"/>
      <c r="K10" s="195"/>
    </row>
    <row r="11" spans="1:11" ht="19.5" customHeight="1">
      <c r="A11" s="195">
        <v>658001</v>
      </c>
      <c r="B11" s="196" t="s">
        <v>136</v>
      </c>
      <c r="C11" s="195">
        <v>2160299</v>
      </c>
      <c r="D11" s="197" t="s">
        <v>140</v>
      </c>
      <c r="E11" s="198">
        <v>376.1</v>
      </c>
      <c r="F11" s="195">
        <v>376.1</v>
      </c>
      <c r="G11" s="195"/>
      <c r="H11" s="195">
        <v>376.1</v>
      </c>
      <c r="I11" s="199"/>
      <c r="J11" s="195"/>
      <c r="K11" s="195"/>
    </row>
    <row r="12" spans="1:11" ht="19.5" customHeight="1">
      <c r="A12" s="195"/>
      <c r="B12" s="195"/>
      <c r="C12" s="195"/>
      <c r="D12" s="195"/>
      <c r="E12" s="195"/>
      <c r="F12" s="195"/>
      <c r="G12" s="195"/>
      <c r="H12" s="199"/>
      <c r="I12" s="199"/>
      <c r="J12" s="195"/>
      <c r="K12" s="195"/>
    </row>
    <row r="13" spans="1:12" ht="19.5" customHeight="1">
      <c r="A13" s="195"/>
      <c r="B13" s="195"/>
      <c r="C13" s="195"/>
      <c r="D13" s="195"/>
      <c r="E13" s="195"/>
      <c r="F13" s="195"/>
      <c r="G13" s="195"/>
      <c r="H13" s="195"/>
      <c r="I13" s="195"/>
      <c r="J13" s="195"/>
      <c r="K13" s="195"/>
      <c r="L13" s="187"/>
    </row>
    <row r="14" spans="1:12" ht="19.5" customHeight="1">
      <c r="A14" s="195"/>
      <c r="B14" s="195"/>
      <c r="C14" s="200"/>
      <c r="D14" s="199"/>
      <c r="E14" s="195"/>
      <c r="F14" s="195"/>
      <c r="G14" s="195"/>
      <c r="H14" s="195"/>
      <c r="I14" s="199"/>
      <c r="J14" s="195"/>
      <c r="K14" s="195"/>
      <c r="L14" s="187"/>
    </row>
    <row r="15" spans="1:12" ht="19.5" customHeight="1">
      <c r="A15" s="199"/>
      <c r="B15" s="199"/>
      <c r="C15" s="195"/>
      <c r="D15" s="199"/>
      <c r="E15" s="199"/>
      <c r="F15" s="195"/>
      <c r="G15" s="199"/>
      <c r="H15" s="199"/>
      <c r="I15" s="199"/>
      <c r="J15" s="195"/>
      <c r="K15" s="195"/>
      <c r="L15" s="187"/>
    </row>
    <row r="16" spans="1:12" ht="19.5" customHeight="1">
      <c r="A16" s="199"/>
      <c r="B16" s="199"/>
      <c r="C16" s="195"/>
      <c r="D16" s="195"/>
      <c r="E16" s="199"/>
      <c r="F16" s="195"/>
      <c r="G16" s="195"/>
      <c r="H16" s="199"/>
      <c r="I16" s="199"/>
      <c r="J16" s="195"/>
      <c r="K16" s="195"/>
      <c r="L16" s="187"/>
    </row>
    <row r="17" spans="1:11" ht="19.5" customHeight="1">
      <c r="A17" s="199"/>
      <c r="B17" s="199"/>
      <c r="C17" s="199"/>
      <c r="D17" s="195"/>
      <c r="E17" s="199"/>
      <c r="F17" s="199"/>
      <c r="G17" s="195"/>
      <c r="H17" s="199"/>
      <c r="I17" s="199"/>
      <c r="J17" s="195"/>
      <c r="K17" s="195"/>
    </row>
    <row r="18" spans="1:11" ht="19.5" customHeight="1">
      <c r="A18" s="199"/>
      <c r="B18" s="199"/>
      <c r="C18" s="199"/>
      <c r="D18" s="195"/>
      <c r="E18" s="199"/>
      <c r="F18" s="199"/>
      <c r="G18" s="199"/>
      <c r="H18" s="199"/>
      <c r="I18" s="199"/>
      <c r="J18" s="199"/>
      <c r="K18" s="199"/>
    </row>
    <row r="19" spans="1:11" ht="19.5" customHeight="1">
      <c r="A19" s="199"/>
      <c r="B19" s="199"/>
      <c r="C19" s="200"/>
      <c r="D19" s="195"/>
      <c r="E19" s="199"/>
      <c r="F19" s="199"/>
      <c r="G19" s="199"/>
      <c r="H19" s="199"/>
      <c r="I19" s="199"/>
      <c r="J19" s="199"/>
      <c r="K19" s="19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9">
      <selection activeCell="D11" sqref="D11"/>
    </sheetView>
  </sheetViews>
  <sheetFormatPr defaultColWidth="9.16015625" defaultRowHeight="12.75" customHeight="1"/>
  <cols>
    <col min="1" max="1" width="40.5" style="157" customWidth="1"/>
    <col min="2" max="2" width="23.33203125" style="157" customWidth="1"/>
    <col min="3" max="3" width="41" style="157" customWidth="1"/>
    <col min="4" max="5" width="28.66015625" style="157" customWidth="1"/>
    <col min="6" max="6" width="43" style="157" customWidth="1"/>
    <col min="7" max="7" width="30.66015625" style="157" customWidth="1"/>
    <col min="8" max="8" width="27.33203125" style="157" customWidth="1"/>
    <col min="9" max="16384" width="9.16015625" style="157" customWidth="1"/>
  </cols>
  <sheetData>
    <row r="1" spans="1:8" ht="22.5" customHeight="1">
      <c r="A1" s="158" t="s">
        <v>17</v>
      </c>
      <c r="B1" s="159"/>
      <c r="C1" s="159"/>
      <c r="D1" s="159"/>
      <c r="E1" s="159"/>
      <c r="F1" s="159"/>
      <c r="G1" s="159"/>
      <c r="H1" s="160"/>
    </row>
    <row r="2" spans="1:8" ht="22.5" customHeight="1">
      <c r="A2" s="161" t="s">
        <v>18</v>
      </c>
      <c r="B2" s="159"/>
      <c r="C2" s="159"/>
      <c r="D2" s="159"/>
      <c r="E2" s="159"/>
      <c r="F2" s="159"/>
      <c r="G2" s="159"/>
      <c r="H2" s="159"/>
    </row>
    <row r="3" spans="1:8" ht="22.5" customHeight="1">
      <c r="A3" s="162"/>
      <c r="B3" s="162"/>
      <c r="C3" s="163"/>
      <c r="D3" s="163"/>
      <c r="E3" s="164"/>
      <c r="F3" s="159"/>
      <c r="G3" s="159"/>
      <c r="H3" s="165" t="s">
        <v>44</v>
      </c>
    </row>
    <row r="4" spans="1:8" ht="22.5" customHeight="1">
      <c r="A4" s="166" t="s">
        <v>45</v>
      </c>
      <c r="B4" s="166"/>
      <c r="C4" s="166" t="s">
        <v>46</v>
      </c>
      <c r="D4" s="166"/>
      <c r="E4" s="166"/>
      <c r="F4" s="166"/>
      <c r="G4" s="166"/>
      <c r="H4" s="166"/>
    </row>
    <row r="5" spans="1:8" ht="22.5" customHeight="1">
      <c r="A5" s="166" t="s">
        <v>47</v>
      </c>
      <c r="B5" s="166" t="s">
        <v>48</v>
      </c>
      <c r="C5" s="166" t="s">
        <v>49</v>
      </c>
      <c r="D5" s="166" t="s">
        <v>147</v>
      </c>
      <c r="E5" s="166" t="s">
        <v>148</v>
      </c>
      <c r="F5" s="166" t="s">
        <v>50</v>
      </c>
      <c r="G5" s="166" t="s">
        <v>147</v>
      </c>
      <c r="H5" s="166" t="s">
        <v>148</v>
      </c>
    </row>
    <row r="6" spans="1:8" ht="22.5" customHeight="1">
      <c r="A6" s="167" t="s">
        <v>149</v>
      </c>
      <c r="B6" s="168">
        <v>532.44</v>
      </c>
      <c r="C6" s="167" t="s">
        <v>149</v>
      </c>
      <c r="D6" s="168">
        <v>532.44</v>
      </c>
      <c r="E6" s="168"/>
      <c r="F6" s="169" t="s">
        <v>149</v>
      </c>
      <c r="G6" s="169">
        <v>532.44</v>
      </c>
      <c r="H6" s="168">
        <f>SUM(H7,H12,H23,H24,H25)</f>
        <v>0</v>
      </c>
    </row>
    <row r="7" spans="1:8" ht="22.5" customHeight="1">
      <c r="A7" s="68" t="s">
        <v>150</v>
      </c>
      <c r="B7" s="168"/>
      <c r="C7" s="170" t="s">
        <v>53</v>
      </c>
      <c r="D7" s="168"/>
      <c r="E7" s="168"/>
      <c r="F7" s="169" t="s">
        <v>54</v>
      </c>
      <c r="G7" s="169">
        <v>156.34</v>
      </c>
      <c r="H7" s="168"/>
    </row>
    <row r="8" spans="1:10" ht="22.5" customHeight="1">
      <c r="A8" s="167" t="s">
        <v>151</v>
      </c>
      <c r="B8" s="168"/>
      <c r="C8" s="170" t="s">
        <v>56</v>
      </c>
      <c r="D8" s="168"/>
      <c r="E8" s="168"/>
      <c r="F8" s="169" t="s">
        <v>57</v>
      </c>
      <c r="G8" s="169">
        <v>85.5</v>
      </c>
      <c r="H8" s="168"/>
      <c r="J8" s="184"/>
    </row>
    <row r="9" spans="1:8" ht="22.5" customHeight="1">
      <c r="A9" s="68" t="s">
        <v>152</v>
      </c>
      <c r="B9" s="168"/>
      <c r="C9" s="170" t="s">
        <v>59</v>
      </c>
      <c r="D9" s="168"/>
      <c r="E9" s="168"/>
      <c r="F9" s="169" t="s">
        <v>60</v>
      </c>
      <c r="G9" s="169">
        <v>70.84</v>
      </c>
      <c r="H9" s="168"/>
    </row>
    <row r="10" spans="1:8" ht="22.5" customHeight="1">
      <c r="A10" s="68" t="s">
        <v>153</v>
      </c>
      <c r="B10" s="168"/>
      <c r="C10" s="170" t="s">
        <v>62</v>
      </c>
      <c r="D10" s="168"/>
      <c r="E10" s="168"/>
      <c r="F10" s="169" t="s">
        <v>63</v>
      </c>
      <c r="G10" s="169"/>
      <c r="H10" s="168"/>
    </row>
    <row r="11" spans="1:8" ht="22.5" customHeight="1">
      <c r="A11" s="68"/>
      <c r="B11" s="168"/>
      <c r="C11" s="170" t="s">
        <v>65</v>
      </c>
      <c r="D11" s="168"/>
      <c r="E11" s="168"/>
      <c r="F11" s="169" t="s">
        <v>66</v>
      </c>
      <c r="G11" s="169"/>
      <c r="H11" s="168"/>
    </row>
    <row r="12" spans="1:8" ht="22.5" customHeight="1">
      <c r="A12" s="68"/>
      <c r="B12" s="168"/>
      <c r="C12" s="170" t="s">
        <v>68</v>
      </c>
      <c r="D12" s="168"/>
      <c r="E12" s="168"/>
      <c r="F12" s="169" t="s">
        <v>69</v>
      </c>
      <c r="G12" s="169">
        <v>376.1</v>
      </c>
      <c r="H12" s="168"/>
    </row>
    <row r="13" spans="1:8" ht="22.5" customHeight="1">
      <c r="A13" s="68"/>
      <c r="B13" s="168"/>
      <c r="C13" s="170" t="s">
        <v>71</v>
      </c>
      <c r="D13" s="168"/>
      <c r="E13" s="168"/>
      <c r="F13" s="169" t="s">
        <v>57</v>
      </c>
      <c r="G13" s="169"/>
      <c r="H13" s="168"/>
    </row>
    <row r="14" spans="1:8" ht="22.5" customHeight="1">
      <c r="A14" s="68"/>
      <c r="B14" s="168"/>
      <c r="C14" s="170" t="s">
        <v>73</v>
      </c>
      <c r="D14" s="168"/>
      <c r="E14" s="168"/>
      <c r="F14" s="169" t="s">
        <v>60</v>
      </c>
      <c r="G14" s="169"/>
      <c r="H14" s="168"/>
    </row>
    <row r="15" spans="1:8" ht="22.5" customHeight="1">
      <c r="A15" s="170"/>
      <c r="B15" s="168"/>
      <c r="C15" s="170" t="s">
        <v>75</v>
      </c>
      <c r="D15" s="168"/>
      <c r="E15" s="168"/>
      <c r="F15" s="169" t="s">
        <v>76</v>
      </c>
      <c r="G15" s="169">
        <v>376.1</v>
      </c>
      <c r="H15" s="168"/>
    </row>
    <row r="16" spans="1:8" ht="22.5" customHeight="1">
      <c r="A16" s="170"/>
      <c r="B16" s="168"/>
      <c r="C16" s="170" t="s">
        <v>78</v>
      </c>
      <c r="D16" s="168"/>
      <c r="E16" s="168"/>
      <c r="F16" s="169" t="s">
        <v>79</v>
      </c>
      <c r="G16" s="169"/>
      <c r="H16" s="168"/>
    </row>
    <row r="17" spans="1:8" ht="22.5" customHeight="1">
      <c r="A17" s="170"/>
      <c r="B17" s="168"/>
      <c r="C17" s="170" t="s">
        <v>81</v>
      </c>
      <c r="D17" s="168"/>
      <c r="E17" s="168"/>
      <c r="F17" s="169" t="s">
        <v>82</v>
      </c>
      <c r="G17" s="169"/>
      <c r="H17" s="168"/>
    </row>
    <row r="18" spans="1:8" ht="22.5" customHeight="1">
      <c r="A18" s="170"/>
      <c r="B18" s="171"/>
      <c r="C18" s="170" t="s">
        <v>83</v>
      </c>
      <c r="D18" s="168"/>
      <c r="E18" s="168"/>
      <c r="F18" s="169" t="s">
        <v>84</v>
      </c>
      <c r="G18" s="169"/>
      <c r="H18" s="168"/>
    </row>
    <row r="19" spans="1:8" ht="22.5" customHeight="1">
      <c r="A19" s="172"/>
      <c r="B19" s="173"/>
      <c r="C19" s="170" t="s">
        <v>85</v>
      </c>
      <c r="D19" s="168"/>
      <c r="E19" s="168"/>
      <c r="F19" s="169" t="s">
        <v>86</v>
      </c>
      <c r="G19" s="169"/>
      <c r="H19" s="168"/>
    </row>
    <row r="20" spans="1:8" ht="22.5" customHeight="1">
      <c r="A20" s="172"/>
      <c r="B20" s="171"/>
      <c r="C20" s="170" t="s">
        <v>87</v>
      </c>
      <c r="D20" s="168"/>
      <c r="E20" s="168"/>
      <c r="F20" s="169" t="s">
        <v>88</v>
      </c>
      <c r="G20" s="169"/>
      <c r="H20" s="168"/>
    </row>
    <row r="21" spans="1:8" ht="22.5" customHeight="1">
      <c r="A21" s="174"/>
      <c r="B21" s="171"/>
      <c r="C21" s="170" t="s">
        <v>89</v>
      </c>
      <c r="D21" s="168"/>
      <c r="E21" s="168"/>
      <c r="F21" s="169" t="s">
        <v>90</v>
      </c>
      <c r="G21" s="169"/>
      <c r="H21" s="168"/>
    </row>
    <row r="22" spans="1:8" ht="22.5" customHeight="1">
      <c r="A22" s="175"/>
      <c r="B22" s="171"/>
      <c r="C22" s="170" t="s">
        <v>91</v>
      </c>
      <c r="D22" s="168"/>
      <c r="E22" s="168"/>
      <c r="F22" s="128" t="s">
        <v>92</v>
      </c>
      <c r="G22" s="128"/>
      <c r="H22" s="168"/>
    </row>
    <row r="23" spans="1:8" ht="22.5" customHeight="1">
      <c r="A23" s="176"/>
      <c r="B23" s="171"/>
      <c r="C23" s="170" t="s">
        <v>93</v>
      </c>
      <c r="D23" s="168"/>
      <c r="E23" s="168"/>
      <c r="F23" s="68" t="s">
        <v>94</v>
      </c>
      <c r="G23" s="68"/>
      <c r="H23" s="168"/>
    </row>
    <row r="24" spans="1:8" ht="22.5" customHeight="1">
      <c r="A24" s="176"/>
      <c r="B24" s="171"/>
      <c r="C24" s="170" t="s">
        <v>95</v>
      </c>
      <c r="D24" s="168"/>
      <c r="E24" s="168"/>
      <c r="F24" s="68" t="s">
        <v>96</v>
      </c>
      <c r="G24" s="68"/>
      <c r="H24" s="168"/>
    </row>
    <row r="25" spans="1:9" ht="22.5" customHeight="1">
      <c r="A25" s="176"/>
      <c r="B25" s="171"/>
      <c r="C25" s="170" t="s">
        <v>97</v>
      </c>
      <c r="D25" s="168"/>
      <c r="E25" s="168"/>
      <c r="F25" s="68" t="s">
        <v>98</v>
      </c>
      <c r="G25" s="68"/>
      <c r="H25" s="168"/>
      <c r="I25" s="184"/>
    </row>
    <row r="26" spans="1:10" ht="22.5" customHeight="1">
      <c r="A26" s="176"/>
      <c r="B26" s="171"/>
      <c r="C26" s="170" t="s">
        <v>99</v>
      </c>
      <c r="D26" s="168"/>
      <c r="E26" s="168"/>
      <c r="F26" s="169"/>
      <c r="G26" s="169"/>
      <c r="H26" s="168"/>
      <c r="I26" s="184"/>
      <c r="J26" s="184"/>
    </row>
    <row r="27" spans="1:10" ht="22.5" customHeight="1">
      <c r="A27" s="175"/>
      <c r="B27" s="173"/>
      <c r="C27" s="170" t="s">
        <v>100</v>
      </c>
      <c r="D27" s="168"/>
      <c r="E27" s="168"/>
      <c r="F27" s="169"/>
      <c r="G27" s="169"/>
      <c r="H27" s="168"/>
      <c r="I27" s="184"/>
      <c r="J27" s="184"/>
    </row>
    <row r="28" spans="1:10" ht="22.5" customHeight="1">
      <c r="A28" s="176"/>
      <c r="B28" s="171"/>
      <c r="C28" s="170" t="s">
        <v>101</v>
      </c>
      <c r="D28" s="168"/>
      <c r="E28" s="168"/>
      <c r="F28" s="169"/>
      <c r="G28" s="169"/>
      <c r="H28" s="168"/>
      <c r="I28" s="184"/>
      <c r="J28" s="184"/>
    </row>
    <row r="29" spans="1:10" ht="22.5" customHeight="1">
      <c r="A29" s="175"/>
      <c r="B29" s="173"/>
      <c r="C29" s="170" t="s">
        <v>102</v>
      </c>
      <c r="D29" s="168"/>
      <c r="E29" s="168"/>
      <c r="F29" s="169"/>
      <c r="G29" s="169"/>
      <c r="H29" s="168"/>
      <c r="I29" s="184"/>
      <c r="J29" s="184"/>
    </row>
    <row r="30" spans="1:9" ht="22.5" customHeight="1">
      <c r="A30" s="175"/>
      <c r="B30" s="171"/>
      <c r="C30" s="170" t="s">
        <v>103</v>
      </c>
      <c r="D30" s="168"/>
      <c r="E30" s="168"/>
      <c r="F30" s="169"/>
      <c r="G30" s="169"/>
      <c r="H30" s="168"/>
      <c r="I30" s="184"/>
    </row>
    <row r="31" spans="1:8" ht="22.5" customHeight="1">
      <c r="A31" s="175"/>
      <c r="B31" s="171"/>
      <c r="C31" s="170" t="s">
        <v>104</v>
      </c>
      <c r="D31" s="168"/>
      <c r="E31" s="168"/>
      <c r="F31" s="169"/>
      <c r="G31" s="169"/>
      <c r="H31" s="168"/>
    </row>
    <row r="32" spans="1:8" ht="22.5" customHeight="1">
      <c r="A32" s="175"/>
      <c r="B32" s="171"/>
      <c r="C32" s="170" t="s">
        <v>105</v>
      </c>
      <c r="D32" s="168"/>
      <c r="E32" s="168"/>
      <c r="F32" s="169"/>
      <c r="G32" s="169"/>
      <c r="H32" s="168"/>
    </row>
    <row r="33" spans="1:10" ht="22.5" customHeight="1">
      <c r="A33" s="175"/>
      <c r="B33" s="171"/>
      <c r="C33" s="170" t="s">
        <v>106</v>
      </c>
      <c r="D33" s="168"/>
      <c r="E33" s="168"/>
      <c r="F33" s="169"/>
      <c r="G33" s="169"/>
      <c r="H33" s="168"/>
      <c r="I33" s="184"/>
      <c r="J33" s="184"/>
    </row>
    <row r="34" spans="1:8" ht="22.5" customHeight="1">
      <c r="A34" s="174"/>
      <c r="B34" s="171"/>
      <c r="C34" s="170" t="s">
        <v>107</v>
      </c>
      <c r="D34" s="168"/>
      <c r="E34" s="168"/>
      <c r="F34" s="169"/>
      <c r="G34" s="169"/>
      <c r="H34" s="168"/>
    </row>
    <row r="35" spans="1:8" ht="22.5" customHeight="1">
      <c r="A35" s="175"/>
      <c r="B35" s="171"/>
      <c r="C35" s="172"/>
      <c r="D35" s="177"/>
      <c r="E35" s="177"/>
      <c r="F35" s="68"/>
      <c r="G35" s="68"/>
      <c r="H35" s="178"/>
    </row>
    <row r="36" spans="1:8" ht="18" customHeight="1">
      <c r="A36" s="179" t="s">
        <v>108</v>
      </c>
      <c r="B36" s="173">
        <f>SUM(B6)</f>
        <v>532.44</v>
      </c>
      <c r="C36" s="179" t="s">
        <v>109</v>
      </c>
      <c r="D36" s="177">
        <f>SUM(D6)</f>
        <v>532.44</v>
      </c>
      <c r="E36" s="177"/>
      <c r="F36" s="179" t="s">
        <v>109</v>
      </c>
      <c r="G36" s="179">
        <v>532.44</v>
      </c>
      <c r="H36" s="178">
        <f>SUM(H6)</f>
        <v>0</v>
      </c>
    </row>
    <row r="37" spans="1:8" ht="18" customHeight="1">
      <c r="A37" s="170" t="s">
        <v>114</v>
      </c>
      <c r="B37" s="171"/>
      <c r="C37" s="170" t="s">
        <v>111</v>
      </c>
      <c r="D37" s="177">
        <f>SUM(B41)-SUM(D36)</f>
        <v>0</v>
      </c>
      <c r="E37" s="177"/>
      <c r="F37" s="170" t="s">
        <v>111</v>
      </c>
      <c r="G37" s="170"/>
      <c r="H37" s="178">
        <f>D37</f>
        <v>0</v>
      </c>
    </row>
    <row r="38" spans="1:8" ht="18" customHeight="1">
      <c r="A38" s="170" t="s">
        <v>115</v>
      </c>
      <c r="B38" s="171"/>
      <c r="C38" s="172"/>
      <c r="D38" s="168"/>
      <c r="E38" s="168"/>
      <c r="F38" s="172"/>
      <c r="G38" s="172"/>
      <c r="H38" s="168"/>
    </row>
    <row r="39" spans="1:8" ht="22.5" customHeight="1">
      <c r="A39" s="170" t="s">
        <v>154</v>
      </c>
      <c r="B39" s="171"/>
      <c r="C39" s="180"/>
      <c r="D39" s="181"/>
      <c r="E39" s="181"/>
      <c r="F39" s="175"/>
      <c r="G39" s="175"/>
      <c r="H39" s="177"/>
    </row>
    <row r="40" spans="1:8" ht="21" customHeight="1">
      <c r="A40" s="175"/>
      <c r="B40" s="171"/>
      <c r="C40" s="174"/>
      <c r="D40" s="181"/>
      <c r="E40" s="181"/>
      <c r="F40" s="174"/>
      <c r="G40" s="174"/>
      <c r="H40" s="181"/>
    </row>
    <row r="41" spans="1:8" ht="18" customHeight="1">
      <c r="A41" s="166" t="s">
        <v>117</v>
      </c>
      <c r="B41" s="173">
        <f>SUM(B36,B37)</f>
        <v>532.44</v>
      </c>
      <c r="C41" s="182" t="s">
        <v>118</v>
      </c>
      <c r="D41" s="181">
        <f>SUM(D36,D37)</f>
        <v>532.44</v>
      </c>
      <c r="E41" s="181"/>
      <c r="F41" s="166" t="s">
        <v>118</v>
      </c>
      <c r="G41" s="166">
        <v>532.44</v>
      </c>
      <c r="H41" s="168">
        <f>SUM(H36,H37)</f>
        <v>0</v>
      </c>
    </row>
    <row r="42" spans="4:8" ht="12.75" customHeight="1">
      <c r="D42" s="183"/>
      <c r="E42" s="183"/>
      <c r="H42" s="183"/>
    </row>
    <row r="43" spans="4:8" ht="12.75" customHeight="1">
      <c r="D43" s="183"/>
      <c r="E43" s="183"/>
      <c r="H43" s="183"/>
    </row>
    <row r="44" spans="4:8" ht="12.75" customHeight="1">
      <c r="D44" s="183"/>
      <c r="E44" s="183"/>
      <c r="H44" s="183"/>
    </row>
    <row r="45" spans="4:8" ht="12.75" customHeight="1">
      <c r="D45" s="183"/>
      <c r="E45" s="183"/>
      <c r="H45" s="183"/>
    </row>
    <row r="46" spans="4:8" ht="12.75" customHeight="1">
      <c r="D46" s="183"/>
      <c r="E46" s="183"/>
      <c r="H46" s="183"/>
    </row>
    <row r="47" spans="4:8" ht="12.75" customHeight="1">
      <c r="D47" s="183"/>
      <c r="E47" s="183"/>
      <c r="H47" s="183"/>
    </row>
    <row r="48" spans="4:8" ht="12.75" customHeight="1">
      <c r="D48" s="183"/>
      <c r="E48" s="183"/>
      <c r="H48" s="183"/>
    </row>
    <row r="49" spans="4:8" ht="12.75" customHeight="1">
      <c r="D49" s="183"/>
      <c r="E49" s="183"/>
      <c r="H49" s="183"/>
    </row>
    <row r="50" spans="4:8" ht="12.75" customHeight="1">
      <c r="D50" s="183"/>
      <c r="E50" s="183"/>
      <c r="H50" s="183"/>
    </row>
    <row r="51" spans="4:8" ht="12.75" customHeight="1">
      <c r="D51" s="183"/>
      <c r="E51" s="183"/>
      <c r="H51" s="183"/>
    </row>
    <row r="52" spans="4:8" ht="12.75" customHeight="1">
      <c r="D52" s="183"/>
      <c r="E52" s="183"/>
      <c r="H52" s="183"/>
    </row>
    <row r="53" spans="4:8" ht="12.75" customHeight="1">
      <c r="D53" s="183"/>
      <c r="E53" s="183"/>
      <c r="H53" s="183"/>
    </row>
    <row r="54" spans="4:8" ht="12.75" customHeight="1">
      <c r="D54" s="183"/>
      <c r="E54" s="183"/>
      <c r="H54" s="183"/>
    </row>
    <row r="55" ht="12.75" customHeight="1">
      <c r="H55" s="183"/>
    </row>
    <row r="56" ht="12.75" customHeight="1">
      <c r="H56" s="183"/>
    </row>
    <row r="57" ht="12.75" customHeight="1">
      <c r="H57" s="183"/>
    </row>
    <row r="58" ht="12.75" customHeight="1">
      <c r="H58" s="183"/>
    </row>
    <row r="59" ht="12.75" customHeight="1">
      <c r="H59" s="183"/>
    </row>
    <row r="60" ht="12.75" customHeight="1">
      <c r="H60" s="18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C18" sqref="C18"/>
    </sheetView>
  </sheetViews>
  <sheetFormatPr defaultColWidth="9.16015625" defaultRowHeight="15" customHeight="1"/>
  <cols>
    <col min="1" max="5" width="21.33203125" style="144" customWidth="1"/>
    <col min="6" max="6" width="19.33203125" style="144" customWidth="1"/>
    <col min="7" max="7" width="21.33203125" style="144" customWidth="1"/>
    <col min="8" max="16384" width="9.16015625" style="144" customWidth="1"/>
  </cols>
  <sheetData>
    <row r="1" ht="15" customHeight="1">
      <c r="A1" s="145" t="s">
        <v>19</v>
      </c>
    </row>
    <row r="2" spans="1:7" ht="15" customHeight="1">
      <c r="A2" s="146" t="s">
        <v>20</v>
      </c>
      <c r="B2" s="146"/>
      <c r="C2" s="146"/>
      <c r="D2" s="146"/>
      <c r="E2" s="146"/>
      <c r="F2" s="146"/>
      <c r="G2" s="146"/>
    </row>
    <row r="3" ht="15" customHeight="1">
      <c r="G3" s="147" t="s">
        <v>44</v>
      </c>
    </row>
    <row r="4" spans="1:7" ht="15" customHeight="1">
      <c r="A4" s="148" t="s">
        <v>155</v>
      </c>
      <c r="B4" s="148" t="s">
        <v>156</v>
      </c>
      <c r="C4" s="148" t="s">
        <v>125</v>
      </c>
      <c r="D4" s="148" t="s">
        <v>157</v>
      </c>
      <c r="E4" s="148" t="s">
        <v>158</v>
      </c>
      <c r="F4" s="148" t="s">
        <v>143</v>
      </c>
      <c r="G4" s="148" t="s">
        <v>159</v>
      </c>
    </row>
    <row r="5" spans="1:7" ht="15" customHeight="1">
      <c r="A5" s="149" t="s">
        <v>160</v>
      </c>
      <c r="B5" s="149" t="s">
        <v>160</v>
      </c>
      <c r="C5" s="150">
        <v>1</v>
      </c>
      <c r="D5" s="150">
        <v>2</v>
      </c>
      <c r="E5" s="150">
        <v>3</v>
      </c>
      <c r="F5" s="150">
        <v>4</v>
      </c>
      <c r="G5" s="149" t="s">
        <v>160</v>
      </c>
    </row>
    <row r="6" spans="1:7" ht="15" customHeight="1">
      <c r="A6" s="151">
        <v>216</v>
      </c>
      <c r="B6" s="152" t="s">
        <v>137</v>
      </c>
      <c r="C6" s="151">
        <v>532.44</v>
      </c>
      <c r="D6" s="151">
        <v>85.5</v>
      </c>
      <c r="E6" s="151">
        <v>70.84</v>
      </c>
      <c r="F6" s="151">
        <v>376.1</v>
      </c>
      <c r="G6" s="151"/>
    </row>
    <row r="7" spans="1:7" ht="15" customHeight="1">
      <c r="A7" s="151">
        <v>21602</v>
      </c>
      <c r="B7" s="152" t="s">
        <v>138</v>
      </c>
      <c r="C7" s="151">
        <v>156.34</v>
      </c>
      <c r="D7" s="151">
        <v>85.5</v>
      </c>
      <c r="E7" s="151">
        <v>70.84</v>
      </c>
      <c r="F7" s="151"/>
      <c r="G7" s="151"/>
    </row>
    <row r="8" spans="1:7" ht="15" customHeight="1">
      <c r="A8" s="151">
        <v>2160201</v>
      </c>
      <c r="B8" s="152" t="s">
        <v>139</v>
      </c>
      <c r="C8" s="151">
        <v>156.34</v>
      </c>
      <c r="D8" s="151">
        <v>85.5</v>
      </c>
      <c r="E8" s="151">
        <v>70.84</v>
      </c>
      <c r="F8" s="151"/>
      <c r="G8" s="151"/>
    </row>
    <row r="9" spans="1:7" ht="15" customHeight="1">
      <c r="A9" s="151">
        <v>2160299</v>
      </c>
      <c r="B9" s="152" t="s">
        <v>140</v>
      </c>
      <c r="C9" s="151">
        <v>376.1</v>
      </c>
      <c r="D9" s="151"/>
      <c r="E9" s="151"/>
      <c r="F9" s="151">
        <v>376.1</v>
      </c>
      <c r="G9" s="151"/>
    </row>
    <row r="10" spans="1:7" ht="15" customHeight="1">
      <c r="A10" s="151"/>
      <c r="B10" s="153" t="s">
        <v>125</v>
      </c>
      <c r="C10" s="151">
        <v>532.44</v>
      </c>
      <c r="D10" s="151">
        <v>85.5</v>
      </c>
      <c r="E10" s="151">
        <v>70.84</v>
      </c>
      <c r="F10" s="151">
        <v>376.1</v>
      </c>
      <c r="G10" s="151"/>
    </row>
    <row r="11" spans="1:7" ht="15" customHeight="1">
      <c r="A11" s="151"/>
      <c r="B11" s="151"/>
      <c r="C11" s="151"/>
      <c r="D11" s="154"/>
      <c r="E11" s="151"/>
      <c r="F11" s="151"/>
      <c r="G11" s="151"/>
    </row>
    <row r="12" spans="1:7" ht="15" customHeight="1">
      <c r="A12" s="151"/>
      <c r="B12" s="151"/>
      <c r="C12" s="151"/>
      <c r="D12" s="151"/>
      <c r="E12" s="151"/>
      <c r="F12" s="151"/>
      <c r="G12" s="151"/>
    </row>
    <row r="13" spans="1:7" ht="15" customHeight="1">
      <c r="A13" s="155"/>
      <c r="B13" s="154"/>
      <c r="C13" s="151"/>
      <c r="D13" s="154"/>
      <c r="E13" s="154"/>
      <c r="F13" s="154"/>
      <c r="G13" s="154"/>
    </row>
    <row r="14" spans="1:7" ht="15" customHeight="1">
      <c r="A14" s="151"/>
      <c r="B14" s="154"/>
      <c r="C14" s="151"/>
      <c r="D14" s="154"/>
      <c r="E14" s="154"/>
      <c r="F14" s="154"/>
      <c r="G14" s="154"/>
    </row>
    <row r="15" spans="1:7" ht="15" customHeight="1">
      <c r="A15" s="151"/>
      <c r="B15" s="151"/>
      <c r="C15" s="154"/>
      <c r="D15" s="154"/>
      <c r="E15" s="154"/>
      <c r="F15" s="154"/>
      <c r="G15" s="154"/>
    </row>
    <row r="16" spans="1:7" ht="15" customHeight="1">
      <c r="A16" s="154"/>
      <c r="B16" s="151"/>
      <c r="C16" s="154"/>
      <c r="D16" s="154"/>
      <c r="E16" s="154"/>
      <c r="F16" s="154"/>
      <c r="G16" s="154"/>
    </row>
    <row r="17" spans="1:7" ht="15" customHeight="1">
      <c r="A17" s="154"/>
      <c r="B17" s="151"/>
      <c r="C17" s="154"/>
      <c r="D17" s="154"/>
      <c r="E17" s="154"/>
      <c r="F17" s="154"/>
      <c r="G17" s="154"/>
    </row>
    <row r="18" spans="1:7" ht="15" customHeight="1">
      <c r="A18" s="155" t="s">
        <v>141</v>
      </c>
      <c r="B18" s="151"/>
      <c r="C18" s="154"/>
      <c r="D18" s="154"/>
      <c r="E18" s="154"/>
      <c r="F18" s="154"/>
      <c r="G18" s="154"/>
    </row>
    <row r="19" ht="15" customHeight="1">
      <c r="B19" s="156"/>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1">
      <selection activeCell="E22" sqref="E22"/>
    </sheetView>
  </sheetViews>
  <sheetFormatPr defaultColWidth="9.16015625" defaultRowHeight="12.75" customHeight="1"/>
  <cols>
    <col min="1" max="1" width="19" style="136" customWidth="1"/>
    <col min="2" max="2" width="31.66015625" style="136" customWidth="1"/>
    <col min="3" max="5" width="21.33203125" style="136" customWidth="1"/>
    <col min="6" max="6" width="17.66015625" style="136" customWidth="1"/>
    <col min="7" max="7" width="21.33203125" style="136" customWidth="1"/>
    <col min="8" max="16384" width="9.16015625" style="136" customWidth="1"/>
  </cols>
  <sheetData>
    <row r="1" ht="30" customHeight="1">
      <c r="A1" s="137" t="s">
        <v>21</v>
      </c>
    </row>
    <row r="2" spans="1:7" ht="28.5" customHeight="1">
      <c r="A2" s="138" t="s">
        <v>22</v>
      </c>
      <c r="B2" s="138"/>
      <c r="C2" s="138"/>
      <c r="D2" s="138"/>
      <c r="E2" s="138"/>
      <c r="F2" s="138"/>
      <c r="G2" s="138"/>
    </row>
    <row r="3" ht="22.5" customHeight="1">
      <c r="G3" s="139" t="s">
        <v>44</v>
      </c>
    </row>
    <row r="4" spans="1:7" ht="22.5" customHeight="1">
      <c r="A4" s="140" t="s">
        <v>161</v>
      </c>
      <c r="B4" s="140" t="s">
        <v>162</v>
      </c>
      <c r="C4" s="140" t="s">
        <v>125</v>
      </c>
      <c r="D4" s="140" t="s">
        <v>157</v>
      </c>
      <c r="E4" s="140" t="s">
        <v>158</v>
      </c>
      <c r="F4" s="140" t="s">
        <v>143</v>
      </c>
      <c r="G4" s="140" t="s">
        <v>159</v>
      </c>
    </row>
    <row r="5" spans="1:7" ht="15.75" customHeight="1">
      <c r="A5" s="141" t="s">
        <v>160</v>
      </c>
      <c r="B5" s="141" t="s">
        <v>160</v>
      </c>
      <c r="C5" s="141">
        <v>1</v>
      </c>
      <c r="D5" s="141">
        <v>2</v>
      </c>
      <c r="E5" s="141">
        <v>3</v>
      </c>
      <c r="F5" s="141">
        <v>4</v>
      </c>
      <c r="G5" s="141" t="s">
        <v>160</v>
      </c>
    </row>
    <row r="6" spans="1:7" ht="15.75" customHeight="1">
      <c r="A6" s="142"/>
      <c r="B6" s="142"/>
      <c r="C6" s="143">
        <v>532.44</v>
      </c>
      <c r="D6" s="143">
        <v>85.5</v>
      </c>
      <c r="E6" s="143">
        <v>70.84</v>
      </c>
      <c r="F6" s="143">
        <v>376.1</v>
      </c>
      <c r="G6" s="143"/>
    </row>
    <row r="7" spans="1:7" ht="12.75" customHeight="1">
      <c r="A7" s="129" t="s">
        <v>163</v>
      </c>
      <c r="B7" s="130" t="s">
        <v>164</v>
      </c>
      <c r="C7" s="134">
        <v>85.5</v>
      </c>
      <c r="D7" s="134">
        <v>85.5</v>
      </c>
      <c r="E7" s="134"/>
      <c r="F7" s="134"/>
      <c r="G7" s="134"/>
    </row>
    <row r="8" spans="1:7" ht="12.75" customHeight="1">
      <c r="A8" s="129" t="s">
        <v>165</v>
      </c>
      <c r="B8" s="130" t="s">
        <v>166</v>
      </c>
      <c r="C8" s="135">
        <v>34</v>
      </c>
      <c r="D8" s="134">
        <v>34</v>
      </c>
      <c r="E8" s="134"/>
      <c r="F8" s="134"/>
      <c r="G8" s="134"/>
    </row>
    <row r="9" spans="1:7" ht="12.75" customHeight="1">
      <c r="A9" s="129" t="s">
        <v>167</v>
      </c>
      <c r="B9" s="130" t="s">
        <v>168</v>
      </c>
      <c r="C9" s="134">
        <v>30.8</v>
      </c>
      <c r="D9" s="134">
        <v>30.8</v>
      </c>
      <c r="E9" s="134"/>
      <c r="F9" s="134"/>
      <c r="G9" s="134"/>
    </row>
    <row r="10" spans="1:7" ht="12.75" customHeight="1">
      <c r="A10" s="129" t="s">
        <v>169</v>
      </c>
      <c r="B10" s="130" t="s">
        <v>170</v>
      </c>
      <c r="C10" s="134">
        <v>2.75</v>
      </c>
      <c r="D10" s="134">
        <v>2.75</v>
      </c>
      <c r="E10" s="134"/>
      <c r="F10" s="134"/>
      <c r="G10" s="134"/>
    </row>
    <row r="11" spans="1:7" ht="12.75" customHeight="1">
      <c r="A11" s="129" t="s">
        <v>171</v>
      </c>
      <c r="B11" s="130" t="s">
        <v>172</v>
      </c>
      <c r="C11" s="134">
        <v>1.7</v>
      </c>
      <c r="D11" s="134">
        <v>1.7</v>
      </c>
      <c r="E11" s="134"/>
      <c r="F11" s="134"/>
      <c r="G11" s="134"/>
    </row>
    <row r="12" spans="1:7" ht="12.75" customHeight="1">
      <c r="A12" s="129" t="s">
        <v>173</v>
      </c>
      <c r="B12" s="129" t="s">
        <v>174</v>
      </c>
      <c r="C12" s="134">
        <v>16.25</v>
      </c>
      <c r="D12" s="134">
        <v>16.25</v>
      </c>
      <c r="E12" s="134"/>
      <c r="F12" s="134"/>
      <c r="G12" s="134"/>
    </row>
    <row r="13" spans="1:7" ht="12.75" customHeight="1">
      <c r="A13" s="129" t="s">
        <v>175</v>
      </c>
      <c r="B13" s="129" t="s">
        <v>176</v>
      </c>
      <c r="C13" s="135">
        <v>446.94</v>
      </c>
      <c r="D13" s="135"/>
      <c r="E13" s="135">
        <v>70.84</v>
      </c>
      <c r="F13" s="134">
        <v>376.1</v>
      </c>
      <c r="G13" s="134"/>
    </row>
    <row r="14" spans="1:7" ht="12.75" customHeight="1">
      <c r="A14" s="129" t="s">
        <v>177</v>
      </c>
      <c r="B14" s="129" t="s">
        <v>178</v>
      </c>
      <c r="C14" s="135">
        <v>2.5</v>
      </c>
      <c r="D14" s="135"/>
      <c r="E14" s="135">
        <v>2.5</v>
      </c>
      <c r="F14" s="135"/>
      <c r="G14" s="135"/>
    </row>
    <row r="15" spans="1:7" ht="12.75" customHeight="1">
      <c r="A15" s="129" t="s">
        <v>179</v>
      </c>
      <c r="B15" s="129" t="s">
        <v>180</v>
      </c>
      <c r="C15" s="135">
        <v>0.55</v>
      </c>
      <c r="D15" s="135"/>
      <c r="E15" s="135">
        <v>0.55</v>
      </c>
      <c r="F15" s="135"/>
      <c r="G15" s="135"/>
    </row>
    <row r="16" spans="1:7" ht="12.75" customHeight="1">
      <c r="A16" s="129" t="s">
        <v>181</v>
      </c>
      <c r="B16" s="129" t="s">
        <v>182</v>
      </c>
      <c r="C16" s="135">
        <v>0.35</v>
      </c>
      <c r="D16" s="135"/>
      <c r="E16" s="135">
        <v>0.35</v>
      </c>
      <c r="F16" s="135"/>
      <c r="G16" s="135"/>
    </row>
    <row r="17" spans="1:7" ht="12.75" customHeight="1">
      <c r="A17" s="129" t="s">
        <v>183</v>
      </c>
      <c r="B17" s="129" t="s">
        <v>184</v>
      </c>
      <c r="C17" s="135">
        <v>0.92</v>
      </c>
      <c r="D17" s="135"/>
      <c r="E17" s="135">
        <v>0.92</v>
      </c>
      <c r="F17" s="135"/>
      <c r="G17" s="135"/>
    </row>
    <row r="18" spans="1:7" ht="12.75" customHeight="1">
      <c r="A18" s="129" t="s">
        <v>185</v>
      </c>
      <c r="B18" s="129" t="s">
        <v>186</v>
      </c>
      <c r="C18" s="135">
        <v>0.38</v>
      </c>
      <c r="D18" s="135"/>
      <c r="E18" s="135">
        <v>0.38</v>
      </c>
      <c r="F18" s="135"/>
      <c r="G18" s="135"/>
    </row>
    <row r="19" spans="1:7" ht="12.75" customHeight="1">
      <c r="A19" s="129" t="s">
        <v>187</v>
      </c>
      <c r="B19" s="129" t="s">
        <v>188</v>
      </c>
      <c r="C19" s="135">
        <v>8.16</v>
      </c>
      <c r="D19" s="135"/>
      <c r="E19" s="135">
        <v>8.16</v>
      </c>
      <c r="F19" s="135"/>
      <c r="G19" s="135"/>
    </row>
    <row r="20" spans="1:7" ht="12.75" customHeight="1">
      <c r="A20" s="129" t="s">
        <v>189</v>
      </c>
      <c r="B20" s="129" t="s">
        <v>190</v>
      </c>
      <c r="C20" s="135">
        <v>2.6</v>
      </c>
      <c r="D20" s="135"/>
      <c r="E20" s="135">
        <v>2.6</v>
      </c>
      <c r="F20" s="135"/>
      <c r="G20" s="135"/>
    </row>
    <row r="21" spans="1:7" ht="12.75" customHeight="1">
      <c r="A21" s="129" t="s">
        <v>191</v>
      </c>
      <c r="B21" s="129" t="s">
        <v>192</v>
      </c>
      <c r="C21" s="135">
        <v>21.6</v>
      </c>
      <c r="D21" s="135"/>
      <c r="E21" s="135">
        <v>21.6</v>
      </c>
      <c r="F21" s="135"/>
      <c r="G21" s="135"/>
    </row>
    <row r="22" spans="1:7" ht="12.75" customHeight="1">
      <c r="A22" s="129" t="s">
        <v>193</v>
      </c>
      <c r="B22" s="129" t="s">
        <v>194</v>
      </c>
      <c r="C22" s="135">
        <v>0.28</v>
      </c>
      <c r="D22" s="135"/>
      <c r="E22" s="135">
        <v>0.28</v>
      </c>
      <c r="F22" s="135"/>
      <c r="G22" s="135"/>
    </row>
    <row r="23" spans="1:7" ht="12.75" customHeight="1">
      <c r="A23" s="129" t="s">
        <v>195</v>
      </c>
      <c r="B23" s="129" t="s">
        <v>196</v>
      </c>
      <c r="C23" s="135">
        <v>0.3</v>
      </c>
      <c r="D23" s="135"/>
      <c r="E23" s="135">
        <v>0.3</v>
      </c>
      <c r="F23" s="135"/>
      <c r="G23" s="135"/>
    </row>
    <row r="24" spans="1:7" ht="12.75" customHeight="1">
      <c r="A24" s="129" t="s">
        <v>197</v>
      </c>
      <c r="B24" s="129" t="s">
        <v>198</v>
      </c>
      <c r="C24" s="135">
        <v>3.2</v>
      </c>
      <c r="D24" s="135"/>
      <c r="E24" s="135">
        <v>3.2</v>
      </c>
      <c r="F24" s="135"/>
      <c r="G24" s="135"/>
    </row>
    <row r="25" spans="1:7" ht="12.75" customHeight="1">
      <c r="A25" s="129" t="s">
        <v>199</v>
      </c>
      <c r="B25" s="129" t="s">
        <v>200</v>
      </c>
      <c r="C25" s="135">
        <v>406.1</v>
      </c>
      <c r="D25" s="135"/>
      <c r="E25" s="135">
        <v>30</v>
      </c>
      <c r="F25" s="135">
        <v>376.1</v>
      </c>
      <c r="G25" s="13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C23" sqref="C23"/>
    </sheetView>
  </sheetViews>
  <sheetFormatPr defaultColWidth="9.16015625" defaultRowHeight="12.75" customHeight="1"/>
  <cols>
    <col min="1" max="6" width="21.33203125" style="0" customWidth="1"/>
  </cols>
  <sheetData>
    <row r="1" ht="30" customHeight="1">
      <c r="A1" s="66" t="s">
        <v>23</v>
      </c>
    </row>
    <row r="2" spans="1:6" ht="28.5" customHeight="1">
      <c r="A2" s="89" t="s">
        <v>24</v>
      </c>
      <c r="B2" s="89"/>
      <c r="C2" s="89"/>
      <c r="D2" s="89"/>
      <c r="E2" s="89"/>
      <c r="F2" s="89"/>
    </row>
    <row r="3" ht="22.5" customHeight="1">
      <c r="F3" s="88" t="s">
        <v>44</v>
      </c>
    </row>
    <row r="4" spans="1:6" ht="22.5" customHeight="1">
      <c r="A4" s="93" t="s">
        <v>155</v>
      </c>
      <c r="B4" s="93" t="s">
        <v>156</v>
      </c>
      <c r="C4" s="93" t="s">
        <v>125</v>
      </c>
      <c r="D4" s="93" t="s">
        <v>157</v>
      </c>
      <c r="E4" s="93" t="s">
        <v>158</v>
      </c>
      <c r="F4" s="93" t="s">
        <v>159</v>
      </c>
    </row>
    <row r="5" spans="1:6" ht="15.75" customHeight="1">
      <c r="A5" s="95" t="s">
        <v>160</v>
      </c>
      <c r="B5" s="95" t="s">
        <v>160</v>
      </c>
      <c r="C5" s="95">
        <v>1</v>
      </c>
      <c r="D5" s="95">
        <v>2</v>
      </c>
      <c r="E5" s="95">
        <v>3</v>
      </c>
      <c r="F5" s="95" t="s">
        <v>160</v>
      </c>
    </row>
    <row r="6" spans="1:6" ht="12.75" customHeight="1">
      <c r="A6" s="132">
        <v>216</v>
      </c>
      <c r="B6" s="132" t="s">
        <v>137</v>
      </c>
      <c r="C6" s="132">
        <v>156.34</v>
      </c>
      <c r="D6" s="132">
        <v>85.5</v>
      </c>
      <c r="E6" s="132">
        <v>70.84</v>
      </c>
      <c r="F6" s="82"/>
    </row>
    <row r="7" spans="1:6" ht="12.75" customHeight="1">
      <c r="A7" s="132">
        <v>21602</v>
      </c>
      <c r="B7" s="132" t="s">
        <v>138</v>
      </c>
      <c r="C7" s="132">
        <v>156.34</v>
      </c>
      <c r="D7" s="132">
        <v>85.5</v>
      </c>
      <c r="E7" s="132">
        <v>70.84</v>
      </c>
      <c r="F7" s="82"/>
    </row>
    <row r="8" spans="1:6" ht="12.75" customHeight="1">
      <c r="A8" s="133">
        <v>2160201</v>
      </c>
      <c r="B8" s="133" t="s">
        <v>201</v>
      </c>
      <c r="C8" s="133">
        <v>156.34</v>
      </c>
      <c r="D8" s="133">
        <v>85.5</v>
      </c>
      <c r="E8" s="133">
        <v>70.84</v>
      </c>
      <c r="F8" s="82"/>
    </row>
    <row r="9" spans="1:6" ht="12.75" customHeight="1">
      <c r="A9" s="134"/>
      <c r="B9" s="82"/>
      <c r="C9" s="82"/>
      <c r="D9" s="82"/>
      <c r="E9" s="82"/>
      <c r="F9" s="82"/>
    </row>
    <row r="10" spans="1:6" ht="12.75" customHeight="1">
      <c r="A10" s="134"/>
      <c r="B10" s="82"/>
      <c r="C10" s="82"/>
      <c r="D10" s="82"/>
      <c r="E10" s="82"/>
      <c r="F10" s="82"/>
    </row>
    <row r="11" spans="1:6" ht="12.75" customHeight="1">
      <c r="A11" s="134"/>
      <c r="B11" s="82"/>
      <c r="C11" s="82"/>
      <c r="D11" s="81"/>
      <c r="E11" s="82"/>
      <c r="F11" s="82"/>
    </row>
    <row r="12" spans="1:6" ht="12.75" customHeight="1">
      <c r="A12" s="134"/>
      <c r="B12" s="82"/>
      <c r="C12" s="82"/>
      <c r="D12" s="82"/>
      <c r="E12" s="82"/>
      <c r="F12" s="82"/>
    </row>
    <row r="13" spans="1:6" ht="12.75" customHeight="1">
      <c r="A13" s="129"/>
      <c r="B13" s="81"/>
      <c r="C13" s="82"/>
      <c r="D13" s="81"/>
      <c r="E13" s="81"/>
      <c r="F13" s="81"/>
    </row>
    <row r="14" spans="1:6" ht="12.75" customHeight="1">
      <c r="A14" s="134"/>
      <c r="B14" s="81"/>
      <c r="C14" s="82"/>
      <c r="D14" s="81"/>
      <c r="E14" s="81"/>
      <c r="F14" s="81"/>
    </row>
    <row r="15" spans="1:6" ht="12.75" customHeight="1">
      <c r="A15" s="134"/>
      <c r="B15" s="82"/>
      <c r="C15" s="81"/>
      <c r="D15" s="81"/>
      <c r="E15" s="81"/>
      <c r="F15" s="81"/>
    </row>
    <row r="16" spans="1:6" ht="12.75" customHeight="1">
      <c r="A16" s="135"/>
      <c r="B16" s="82"/>
      <c r="C16" s="81"/>
      <c r="D16" s="81"/>
      <c r="E16" s="81"/>
      <c r="F16" s="81"/>
    </row>
    <row r="17" spans="1:6" ht="12.75" customHeight="1">
      <c r="A17" s="135"/>
      <c r="B17" s="82"/>
      <c r="C17" s="81"/>
      <c r="D17" s="81"/>
      <c r="E17" s="81"/>
      <c r="F17" s="81"/>
    </row>
    <row r="18" spans="1:6" ht="12.75" customHeight="1">
      <c r="A18" s="129"/>
      <c r="B18" s="82"/>
      <c r="C18" s="81"/>
      <c r="D18" s="81"/>
      <c r="E18" s="81"/>
      <c r="F18" s="81"/>
    </row>
    <row r="19" spans="1:6" ht="12.75" customHeight="1">
      <c r="A19" s="81"/>
      <c r="B19" s="82"/>
      <c r="C19" s="81"/>
      <c r="D19" s="81"/>
      <c r="E19" s="81"/>
      <c r="F19" s="81"/>
    </row>
    <row r="20" spans="1:6" ht="12.75" customHeight="1">
      <c r="A20" s="81"/>
      <c r="B20" s="81"/>
      <c r="C20" s="81"/>
      <c r="D20" s="81"/>
      <c r="E20" s="81"/>
      <c r="F20" s="81"/>
    </row>
    <row r="21" spans="1:6" ht="12.75" customHeight="1">
      <c r="A21" s="81"/>
      <c r="B21" s="81"/>
      <c r="C21" s="81"/>
      <c r="D21" s="81"/>
      <c r="E21" s="81"/>
      <c r="F21" s="81"/>
    </row>
    <row r="22" spans="1:6" ht="12.75" customHeight="1">
      <c r="A22" s="81"/>
      <c r="B22" s="81"/>
      <c r="C22" s="81"/>
      <c r="D22" s="81"/>
      <c r="E22" s="81"/>
      <c r="F22" s="81"/>
    </row>
    <row r="23" spans="1:6" ht="12.75" customHeight="1">
      <c r="A23" s="81"/>
      <c r="B23" s="81"/>
      <c r="C23" s="81"/>
      <c r="D23" s="81"/>
      <c r="E23" s="81"/>
      <c r="F23" s="81"/>
    </row>
    <row r="24" spans="1:6" ht="12.75" customHeight="1">
      <c r="A24" s="81"/>
      <c r="B24" s="81"/>
      <c r="C24" s="81"/>
      <c r="D24" s="81"/>
      <c r="E24" s="81"/>
      <c r="F24" s="81"/>
    </row>
    <row r="25" spans="1:6" ht="12.75" customHeight="1">
      <c r="A25" s="81"/>
      <c r="B25" s="81"/>
      <c r="C25" s="81"/>
      <c r="D25" s="81"/>
      <c r="E25" s="81"/>
      <c r="F25" s="81"/>
    </row>
    <row r="26" spans="1:6" ht="12.75" customHeight="1">
      <c r="A26" s="81"/>
      <c r="B26" s="81"/>
      <c r="C26" s="81"/>
      <c r="D26" s="81"/>
      <c r="E26" s="81"/>
      <c r="F26" s="81"/>
    </row>
    <row r="27" spans="1:6" ht="12.75" customHeight="1">
      <c r="A27" s="81"/>
      <c r="B27" s="81"/>
      <c r="C27" s="81"/>
      <c r="D27" s="81"/>
      <c r="E27" s="81"/>
      <c r="F27" s="81"/>
    </row>
    <row r="28" spans="1:6" ht="12.75" customHeight="1">
      <c r="A28" s="81"/>
      <c r="B28" s="81"/>
      <c r="C28" s="81"/>
      <c r="D28" s="81"/>
      <c r="E28" s="81"/>
      <c r="F28" s="81"/>
    </row>
    <row r="29" spans="1:6" ht="12.75" customHeight="1">
      <c r="A29" s="81"/>
      <c r="B29" s="81"/>
      <c r="C29" s="81"/>
      <c r="D29" s="81"/>
      <c r="E29" s="81"/>
      <c r="F29" s="81"/>
    </row>
    <row r="30" spans="1:6" ht="12.75" customHeight="1">
      <c r="A30" s="81"/>
      <c r="B30" s="81"/>
      <c r="C30" s="81"/>
      <c r="D30" s="81"/>
      <c r="E30" s="81"/>
      <c r="F30" s="81"/>
    </row>
    <row r="31" spans="1:6" ht="12.75" customHeight="1">
      <c r="A31" s="81"/>
      <c r="B31" s="81"/>
      <c r="C31" s="81"/>
      <c r="D31" s="81"/>
      <c r="E31" s="81"/>
      <c r="F31" s="81"/>
    </row>
    <row r="32" spans="1:6" ht="12.75" customHeight="1">
      <c r="A32" s="81"/>
      <c r="B32" s="81"/>
      <c r="C32" s="81"/>
      <c r="D32" s="81"/>
      <c r="E32" s="81"/>
      <c r="F32" s="81"/>
    </row>
    <row r="33" spans="1:6" ht="12.75" customHeight="1">
      <c r="A33" s="81"/>
      <c r="B33" s="81"/>
      <c r="C33" s="81"/>
      <c r="D33" s="81"/>
      <c r="E33" s="81"/>
      <c r="F33" s="81"/>
    </row>
    <row r="34" spans="1:6" ht="12.75" customHeight="1">
      <c r="A34" s="81"/>
      <c r="B34" s="81"/>
      <c r="C34" s="81"/>
      <c r="D34" s="81"/>
      <c r="E34" s="81"/>
      <c r="F34" s="81"/>
    </row>
    <row r="35" spans="1:6" ht="12.75" customHeight="1">
      <c r="A35" s="81"/>
      <c r="B35" s="81"/>
      <c r="C35" s="81"/>
      <c r="D35" s="81"/>
      <c r="E35" s="81"/>
      <c r="F35" s="81"/>
    </row>
    <row r="36" spans="1:6" ht="12.75" customHeight="1">
      <c r="A36" s="81"/>
      <c r="B36" s="81"/>
      <c r="C36" s="81"/>
      <c r="D36" s="81"/>
      <c r="E36" s="81"/>
      <c r="F36" s="81"/>
    </row>
    <row r="37" spans="1:6" ht="12.75" customHeight="1">
      <c r="A37" s="81"/>
      <c r="B37" s="81"/>
      <c r="C37" s="81"/>
      <c r="D37" s="81"/>
      <c r="E37" s="81"/>
      <c r="F37" s="81"/>
    </row>
    <row r="38" spans="1:6" ht="12.75" customHeight="1">
      <c r="A38" s="81"/>
      <c r="B38" s="81"/>
      <c r="C38" s="81"/>
      <c r="D38" s="81"/>
      <c r="E38" s="81"/>
      <c r="F38" s="81"/>
    </row>
    <row r="39" spans="1:6" ht="12.75" customHeight="1">
      <c r="A39" s="81"/>
      <c r="B39" s="81"/>
      <c r="C39" s="81"/>
      <c r="D39" s="81"/>
      <c r="E39" s="81"/>
      <c r="F39" s="8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2019-10-31T07:11:27Z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KSORubyTemplate">
    <vt:lpwstr>14</vt:lpwstr>
  </property>
</Properties>
</file>