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<sst xmlns="http://schemas.openxmlformats.org/spreadsheetml/2006/main" count="62" uniqueCount="61">
  <si>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乡镇名称</t>
  </si>
  <si>
    <t>行次</t>
  </si>
  <si>
    <t>补贴面积（亩）</t>
  </si>
  <si>
    <t>补贴金额（元）</t>
  </si>
  <si>
    <t>合计</t>
  </si>
  <si>
    <t>鱼河</t>
  </si>
  <si>
    <t>上盐湾</t>
  </si>
  <si>
    <t>镇川</t>
  </si>
  <si>
    <t>清泉</t>
  </si>
  <si>
    <t>鱼河峁</t>
  </si>
  <si>
    <t>余兴庄</t>
  </si>
  <si>
    <t>刘千河</t>
  </si>
  <si>
    <t>古塔</t>
  </si>
  <si>
    <t>青云</t>
  </si>
  <si>
    <t>安崖</t>
  </si>
  <si>
    <t>大河塔</t>
  </si>
  <si>
    <t>麻黄梁</t>
  </si>
  <si>
    <t>牛家梁</t>
  </si>
  <si>
    <t>金鸡滩</t>
  </si>
  <si>
    <t>孟家湾</t>
  </si>
  <si>
    <t>小壕兔</t>
  </si>
  <si>
    <t>马合</t>
  </si>
  <si>
    <t>岔河则</t>
  </si>
  <si>
    <t>小纪汗</t>
  </si>
  <si>
    <t>补浪河</t>
  </si>
  <si>
    <t>红石桥</t>
  </si>
  <si>
    <t>巴拉素</t>
  </si>
  <si>
    <t>芹河</t>
  </si>
  <si>
    <t>鱼河农场</t>
  </si>
  <si>
    <t>马合农场</t>
  </si>
  <si>
    <t>牛家梁农场</t>
  </si>
  <si>
    <t>榆阳区农业技术推广中心西办公楼新增办公设备清单</t>
  </si>
  <si>
    <t>项  目</t>
  </si>
  <si>
    <t>数  量</t>
  </si>
  <si>
    <t>单价</t>
  </si>
  <si>
    <t>小计</t>
  </si>
  <si>
    <t>文件柜</t>
  </si>
  <si>
    <t>三人沙发</t>
  </si>
  <si>
    <t>茶几（1.2米）</t>
  </si>
  <si>
    <t>档案柜</t>
  </si>
  <si>
    <t>书架</t>
  </si>
  <si>
    <t>主席台桌</t>
  </si>
  <si>
    <t>椅子（主席台）</t>
  </si>
  <si>
    <t>会议条桌</t>
  </si>
  <si>
    <t>会议椅子</t>
  </si>
  <si>
    <t>阅览室书桌</t>
  </si>
  <si>
    <t>椅子（阅览室）</t>
  </si>
  <si>
    <t>LED显示屏</t>
  </si>
  <si>
    <t>标本柜、展柜</t>
  </si>
  <si>
    <t>走廊、室外监控</t>
  </si>
  <si>
    <t>组合沙发</t>
  </si>
  <si>
    <t>办公椅</t>
  </si>
  <si>
    <t>电话机</t>
  </si>
  <si>
    <t>1.2米单人床</t>
  </si>
  <si>
    <t>会议室扩音设备</t>
  </si>
  <si>
    <t>附表</t>
  </si>
  <si>
    <t>榆阳区2019年农业支持保护补贴资金拨付表</t>
  </si>
  <si>
    <t>长城路办事处</t>
  </si>
  <si>
    <t>朝阳路办事处</t>
  </si>
  <si>
    <t>户数</t>
  </si>
  <si>
    <t>补贴标准（元/亩）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</si>
</sst>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18"/>
      <name val="方正小标宋简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7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48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60" zoomScaleNormal="160" zoomScalePageLayoutView="0" workbookViewId="0" topLeftCell="A1">
      <selection activeCell="F4" sqref="F4"/>
    </sheetView>
  </sheetViews>
  <sheetFormatPr defaultColWidth="9.00390625" defaultRowHeight="14.25"/>
  <cols>
    <col min="1" max="1" width="17.00390625" style="8" customWidth="1"/>
    <col min="2" max="2" width="5.00390625" style="8" customWidth="1"/>
    <col min="3" max="3" width="11.375" style="8" customWidth="1"/>
    <col min="4" max="4" width="17.50390625" style="8" customWidth="1"/>
    <col min="5" max="5" width="16.875" style="8" customWidth="1"/>
    <col min="6" max="6" width="15.00390625" style="26" customWidth="1"/>
    <col min="7" max="16384" width="9.00390625" style="8" customWidth="1"/>
  </cols>
  <sheetData>
    <row r="1" spans="1:6" s="7" customFormat="1" ht="23.25" customHeight="1">
      <c r="A1" s="7" t="s">
        <v>55</v>
      </c>
      <c r="F1" s="23"/>
    </row>
    <row r="2" spans="1:6" s="7" customFormat="1" ht="57" customHeight="1">
      <c r="A2" s="29" t="s">
        <v>56</v>
      </c>
      <c r="B2" s="29"/>
      <c r="C2" s="29"/>
      <c r="D2" s="29"/>
      <c r="E2" s="29"/>
      <c r="F2" s="29"/>
    </row>
    <row r="3" spans="1:6" s="9" customFormat="1" ht="22.5" customHeight="1">
      <c r="A3" s="10" t="s">
        <v>0</v>
      </c>
      <c r="B3" s="10" t="s">
        <v>1</v>
      </c>
      <c r="C3" s="20" t="s">
        <v>59</v>
      </c>
      <c r="D3" s="10" t="s">
        <v>2</v>
      </c>
      <c r="E3" s="20" t="s">
        <v>60</v>
      </c>
      <c r="F3" s="24" t="s">
        <v>3</v>
      </c>
    </row>
    <row r="4" spans="1:6" s="9" customFormat="1" ht="22.5" customHeight="1">
      <c r="A4" s="6" t="s">
        <v>4</v>
      </c>
      <c r="B4" s="5">
        <v>0</v>
      </c>
      <c r="C4" s="5">
        <f>SUM(C5:C32)</f>
        <v>70962</v>
      </c>
      <c r="D4" s="5">
        <f>SUM(D5:D32)</f>
        <v>931712.74</v>
      </c>
      <c r="E4" s="5">
        <v>50</v>
      </c>
      <c r="F4" s="25">
        <f>SUM(F5:F32)</f>
        <v>46585637</v>
      </c>
    </row>
    <row r="5" spans="1:6" s="28" customFormat="1" ht="22.5" customHeight="1">
      <c r="A5" s="15" t="s">
        <v>57</v>
      </c>
      <c r="B5" s="16">
        <v>1</v>
      </c>
      <c r="C5" s="16">
        <v>1226</v>
      </c>
      <c r="D5" s="16">
        <v>4195.47</v>
      </c>
      <c r="E5" s="16">
        <v>50</v>
      </c>
      <c r="F5" s="25">
        <f aca="true" t="shared" si="0" ref="F5:F32">SUM(D5*E5)</f>
        <v>209773.5</v>
      </c>
    </row>
    <row r="6" spans="1:6" s="9" customFormat="1" ht="22.5" customHeight="1">
      <c r="A6" s="6" t="s">
        <v>5</v>
      </c>
      <c r="B6" s="5">
        <v>2</v>
      </c>
      <c r="C6" s="5">
        <v>2679</v>
      </c>
      <c r="D6" s="5">
        <v>22104.41</v>
      </c>
      <c r="E6" s="5">
        <v>50</v>
      </c>
      <c r="F6" s="25">
        <f t="shared" si="0"/>
        <v>1105220.5</v>
      </c>
    </row>
    <row r="7" spans="1:6" s="17" customFormat="1" ht="22.5" customHeight="1">
      <c r="A7" s="15" t="s">
        <v>6</v>
      </c>
      <c r="B7" s="16">
        <v>3</v>
      </c>
      <c r="C7" s="16">
        <v>2661</v>
      </c>
      <c r="D7" s="16">
        <v>28393.65</v>
      </c>
      <c r="E7" s="16">
        <v>50</v>
      </c>
      <c r="F7" s="25">
        <f t="shared" si="0"/>
        <v>1419682.5</v>
      </c>
    </row>
    <row r="8" spans="1:6" s="27" customFormat="1" ht="22.5" customHeight="1">
      <c r="A8" s="6" t="s">
        <v>7</v>
      </c>
      <c r="B8" s="5">
        <v>4</v>
      </c>
      <c r="C8" s="5">
        <v>3494</v>
      </c>
      <c r="D8" s="5">
        <v>20299.67</v>
      </c>
      <c r="E8" s="5">
        <v>50</v>
      </c>
      <c r="F8" s="25">
        <f t="shared" si="0"/>
        <v>1014983.4999999999</v>
      </c>
    </row>
    <row r="9" spans="1:6" s="17" customFormat="1" ht="22.5" customHeight="1">
      <c r="A9" s="15" t="s">
        <v>8</v>
      </c>
      <c r="B9" s="16">
        <v>5</v>
      </c>
      <c r="C9" s="16">
        <v>2998</v>
      </c>
      <c r="D9" s="16">
        <v>52709.2</v>
      </c>
      <c r="E9" s="16">
        <v>50</v>
      </c>
      <c r="F9" s="25">
        <f t="shared" si="0"/>
        <v>2635460</v>
      </c>
    </row>
    <row r="10" spans="1:6" s="17" customFormat="1" ht="22.5" customHeight="1">
      <c r="A10" s="15" t="s">
        <v>9</v>
      </c>
      <c r="B10" s="16">
        <v>6</v>
      </c>
      <c r="C10" s="16">
        <v>4629</v>
      </c>
      <c r="D10" s="16">
        <v>71108.3</v>
      </c>
      <c r="E10" s="16">
        <v>50</v>
      </c>
      <c r="F10" s="25">
        <f t="shared" si="0"/>
        <v>3555415</v>
      </c>
    </row>
    <row r="11" spans="1:6" s="17" customFormat="1" ht="22.5" customHeight="1">
      <c r="A11" s="15" t="s">
        <v>10</v>
      </c>
      <c r="B11" s="16">
        <v>7</v>
      </c>
      <c r="C11" s="16">
        <v>1445</v>
      </c>
      <c r="D11" s="16">
        <v>28635</v>
      </c>
      <c r="E11" s="16">
        <v>50</v>
      </c>
      <c r="F11" s="25">
        <f t="shared" si="0"/>
        <v>1431750</v>
      </c>
    </row>
    <row r="12" spans="1:6" s="12" customFormat="1" ht="22.5" customHeight="1">
      <c r="A12" s="11" t="s">
        <v>11</v>
      </c>
      <c r="B12" s="5">
        <v>8</v>
      </c>
      <c r="C12" s="5">
        <v>1987</v>
      </c>
      <c r="D12" s="5">
        <v>36935.68</v>
      </c>
      <c r="E12" s="5">
        <v>50</v>
      </c>
      <c r="F12" s="25">
        <f t="shared" si="0"/>
        <v>1846784</v>
      </c>
    </row>
    <row r="13" spans="1:6" s="17" customFormat="1" ht="22.5" customHeight="1">
      <c r="A13" s="15" t="s">
        <v>12</v>
      </c>
      <c r="B13" s="16">
        <v>9</v>
      </c>
      <c r="C13" s="16">
        <v>1964</v>
      </c>
      <c r="D13" s="16">
        <v>31610.26</v>
      </c>
      <c r="E13" s="16">
        <v>50</v>
      </c>
      <c r="F13" s="25">
        <f t="shared" si="0"/>
        <v>1580513</v>
      </c>
    </row>
    <row r="14" spans="1:6" s="12" customFormat="1" ht="22.5" customHeight="1">
      <c r="A14" s="11" t="s">
        <v>13</v>
      </c>
      <c r="B14" s="5">
        <v>10</v>
      </c>
      <c r="C14" s="5">
        <v>2521</v>
      </c>
      <c r="D14" s="5">
        <v>19940.76</v>
      </c>
      <c r="E14" s="5">
        <v>50</v>
      </c>
      <c r="F14" s="25">
        <f t="shared" si="0"/>
        <v>997037.9999999999</v>
      </c>
    </row>
    <row r="15" spans="1:6" s="33" customFormat="1" ht="22.5" customHeight="1">
      <c r="A15" s="32" t="s">
        <v>14</v>
      </c>
      <c r="B15" s="5">
        <v>11</v>
      </c>
      <c r="C15" s="5">
        <v>2260</v>
      </c>
      <c r="D15" s="5">
        <v>48351.3</v>
      </c>
      <c r="E15" s="5">
        <v>50</v>
      </c>
      <c r="F15" s="25">
        <f t="shared" si="0"/>
        <v>2417565</v>
      </c>
    </row>
    <row r="16" spans="1:6" s="33" customFormat="1" ht="22.5" customHeight="1">
      <c r="A16" s="32" t="s">
        <v>15</v>
      </c>
      <c r="B16" s="5">
        <v>12</v>
      </c>
      <c r="C16" s="5">
        <v>1919</v>
      </c>
      <c r="D16" s="5">
        <v>22505.4</v>
      </c>
      <c r="E16" s="5">
        <v>50</v>
      </c>
      <c r="F16" s="25">
        <f t="shared" si="0"/>
        <v>1125270</v>
      </c>
    </row>
    <row r="17" spans="1:6" s="9" customFormat="1" ht="22.5" customHeight="1">
      <c r="A17" s="6" t="s">
        <v>16</v>
      </c>
      <c r="B17" s="5">
        <v>13</v>
      </c>
      <c r="C17" s="5">
        <v>2832</v>
      </c>
      <c r="D17" s="5">
        <v>38825.33</v>
      </c>
      <c r="E17" s="5">
        <v>50</v>
      </c>
      <c r="F17" s="25">
        <f t="shared" si="0"/>
        <v>1941266.5</v>
      </c>
    </row>
    <row r="18" spans="1:6" s="27" customFormat="1" ht="22.5" customHeight="1">
      <c r="A18" s="6" t="s">
        <v>17</v>
      </c>
      <c r="B18" s="5">
        <v>14</v>
      </c>
      <c r="C18" s="5">
        <v>3719</v>
      </c>
      <c r="D18" s="5">
        <v>25976.16</v>
      </c>
      <c r="E18" s="5">
        <v>50</v>
      </c>
      <c r="F18" s="25">
        <f t="shared" si="0"/>
        <v>1298808</v>
      </c>
    </row>
    <row r="19" spans="1:6" s="12" customFormat="1" ht="22.5" customHeight="1">
      <c r="A19" s="11" t="s">
        <v>18</v>
      </c>
      <c r="B19" s="5">
        <v>15</v>
      </c>
      <c r="C19" s="5">
        <v>3589</v>
      </c>
      <c r="D19" s="5">
        <v>36839.66</v>
      </c>
      <c r="E19" s="5">
        <v>50</v>
      </c>
      <c r="F19" s="25">
        <f t="shared" si="0"/>
        <v>1841983.0000000002</v>
      </c>
    </row>
    <row r="20" spans="1:6" s="17" customFormat="1" ht="22.5" customHeight="1">
      <c r="A20" s="15" t="s">
        <v>19</v>
      </c>
      <c r="B20" s="16">
        <v>16</v>
      </c>
      <c r="C20" s="16">
        <v>3750</v>
      </c>
      <c r="D20" s="16">
        <v>45168.32</v>
      </c>
      <c r="E20" s="16">
        <v>50</v>
      </c>
      <c r="F20" s="25">
        <f t="shared" si="0"/>
        <v>2258416</v>
      </c>
    </row>
    <row r="21" spans="1:6" s="9" customFormat="1" ht="22.5" customHeight="1">
      <c r="A21" s="6" t="s">
        <v>20</v>
      </c>
      <c r="B21" s="5">
        <v>17</v>
      </c>
      <c r="C21" s="5">
        <v>3764</v>
      </c>
      <c r="D21" s="5">
        <v>63968.8</v>
      </c>
      <c r="E21" s="5">
        <v>50</v>
      </c>
      <c r="F21" s="25">
        <f t="shared" si="0"/>
        <v>3198440</v>
      </c>
    </row>
    <row r="22" spans="1:6" s="22" customFormat="1" ht="22.5" customHeight="1">
      <c r="A22" s="21" t="s">
        <v>21</v>
      </c>
      <c r="B22" s="5">
        <v>18</v>
      </c>
      <c r="C22" s="5">
        <v>2812</v>
      </c>
      <c r="D22" s="5">
        <v>47837.09</v>
      </c>
      <c r="E22" s="5">
        <v>50</v>
      </c>
      <c r="F22" s="25">
        <f t="shared" si="0"/>
        <v>2391854.5</v>
      </c>
    </row>
    <row r="23" spans="1:6" s="14" customFormat="1" ht="22.5" customHeight="1">
      <c r="A23" s="13" t="s">
        <v>22</v>
      </c>
      <c r="B23" s="5">
        <v>19</v>
      </c>
      <c r="C23" s="5">
        <v>2282</v>
      </c>
      <c r="D23" s="5">
        <v>43445.55</v>
      </c>
      <c r="E23" s="5">
        <v>50</v>
      </c>
      <c r="F23" s="25">
        <f t="shared" si="0"/>
        <v>2172277.5</v>
      </c>
    </row>
    <row r="24" spans="1:6" s="17" customFormat="1" ht="22.5" customHeight="1">
      <c r="A24" s="15" t="s">
        <v>23</v>
      </c>
      <c r="B24" s="16">
        <v>20</v>
      </c>
      <c r="C24" s="16">
        <v>3175</v>
      </c>
      <c r="D24" s="16">
        <v>38589.48</v>
      </c>
      <c r="E24" s="16">
        <v>50</v>
      </c>
      <c r="F24" s="25">
        <f t="shared" si="0"/>
        <v>1929474.0000000002</v>
      </c>
    </row>
    <row r="25" spans="1:6" s="9" customFormat="1" ht="22.5" customHeight="1">
      <c r="A25" s="6" t="s">
        <v>24</v>
      </c>
      <c r="B25" s="5">
        <v>21</v>
      </c>
      <c r="C25" s="5">
        <v>2915</v>
      </c>
      <c r="D25" s="5">
        <v>43128</v>
      </c>
      <c r="E25" s="5">
        <v>50</v>
      </c>
      <c r="F25" s="25">
        <f t="shared" si="0"/>
        <v>2156400</v>
      </c>
    </row>
    <row r="26" spans="1:6" s="17" customFormat="1" ht="22.5" customHeight="1">
      <c r="A26" s="15" t="s">
        <v>25</v>
      </c>
      <c r="B26" s="16">
        <v>22</v>
      </c>
      <c r="C26" s="16">
        <v>3211</v>
      </c>
      <c r="D26" s="16">
        <v>45464.46</v>
      </c>
      <c r="E26" s="16">
        <v>50</v>
      </c>
      <c r="F26" s="25">
        <f t="shared" si="0"/>
        <v>2273223</v>
      </c>
    </row>
    <row r="27" spans="1:6" s="17" customFormat="1" ht="22.5" customHeight="1">
      <c r="A27" s="15" t="s">
        <v>26</v>
      </c>
      <c r="B27" s="16">
        <v>23</v>
      </c>
      <c r="C27" s="16">
        <v>2532</v>
      </c>
      <c r="D27" s="16">
        <v>43399.14</v>
      </c>
      <c r="E27" s="16">
        <v>50</v>
      </c>
      <c r="F27" s="25">
        <f t="shared" si="0"/>
        <v>2169957</v>
      </c>
    </row>
    <row r="28" spans="1:6" s="9" customFormat="1" ht="22.5" customHeight="1">
      <c r="A28" s="6" t="s">
        <v>27</v>
      </c>
      <c r="B28" s="5">
        <v>24</v>
      </c>
      <c r="C28" s="5">
        <v>3846</v>
      </c>
      <c r="D28" s="5">
        <v>48359.88</v>
      </c>
      <c r="E28" s="5">
        <v>50</v>
      </c>
      <c r="F28" s="25">
        <f t="shared" si="0"/>
        <v>2417994</v>
      </c>
    </row>
    <row r="29" spans="1:6" s="9" customFormat="1" ht="22.5" customHeight="1">
      <c r="A29" s="6" t="s">
        <v>28</v>
      </c>
      <c r="B29" s="5">
        <v>25</v>
      </c>
      <c r="C29" s="5">
        <v>582</v>
      </c>
      <c r="D29" s="5">
        <v>7101</v>
      </c>
      <c r="E29" s="5">
        <v>50</v>
      </c>
      <c r="F29" s="25">
        <f t="shared" si="0"/>
        <v>355050</v>
      </c>
    </row>
    <row r="30" spans="1:6" s="9" customFormat="1" ht="22.5" customHeight="1">
      <c r="A30" s="6" t="s">
        <v>29</v>
      </c>
      <c r="B30" s="5">
        <v>26</v>
      </c>
      <c r="C30" s="5">
        <v>105</v>
      </c>
      <c r="D30" s="5">
        <v>1963</v>
      </c>
      <c r="E30" s="5">
        <v>50</v>
      </c>
      <c r="F30" s="25">
        <f t="shared" si="0"/>
        <v>98150</v>
      </c>
    </row>
    <row r="31" spans="1:6" s="19" customFormat="1" ht="22.5" customHeight="1">
      <c r="A31" s="18" t="s">
        <v>30</v>
      </c>
      <c r="B31" s="5">
        <v>27</v>
      </c>
      <c r="C31" s="5">
        <v>380</v>
      </c>
      <c r="D31" s="5">
        <v>4233.49</v>
      </c>
      <c r="E31" s="5">
        <v>50</v>
      </c>
      <c r="F31" s="25">
        <f t="shared" si="0"/>
        <v>211674.5</v>
      </c>
    </row>
    <row r="32" spans="1:6" s="7" customFormat="1" ht="22.5" customHeight="1">
      <c r="A32" s="5" t="s">
        <v>58</v>
      </c>
      <c r="B32" s="5">
        <v>28</v>
      </c>
      <c r="C32" s="5">
        <v>1685</v>
      </c>
      <c r="D32" s="5">
        <v>10624.28</v>
      </c>
      <c r="E32" s="5">
        <v>50</v>
      </c>
      <c r="F32" s="25">
        <f t="shared" si="0"/>
        <v>531214</v>
      </c>
    </row>
  </sheetData>
  <sheetProtection/>
  <mergeCells count="1">
    <mergeCell ref="A2:F2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6">
      <selection activeCell="A22" sqref="A22"/>
    </sheetView>
  </sheetViews>
  <sheetFormatPr defaultColWidth="9.00390625" defaultRowHeight="14.25"/>
  <cols>
    <col min="1" max="4" width="20.125" style="0" customWidth="1"/>
  </cols>
  <sheetData>
    <row r="1" spans="1:4" ht="34.5" customHeight="1">
      <c r="A1" s="30" t="s">
        <v>31</v>
      </c>
      <c r="B1" s="30"/>
      <c r="C1" s="30"/>
      <c r="D1" s="30"/>
    </row>
    <row r="2" spans="1:4" ht="30.75" customHeight="1">
      <c r="A2" s="1" t="s">
        <v>32</v>
      </c>
      <c r="B2" s="1" t="s">
        <v>33</v>
      </c>
      <c r="C2" s="1" t="s">
        <v>34</v>
      </c>
      <c r="D2" s="1" t="s">
        <v>35</v>
      </c>
    </row>
    <row r="3" spans="1:4" ht="30.75" customHeight="1">
      <c r="A3" s="2" t="s">
        <v>36</v>
      </c>
      <c r="B3" s="2">
        <v>27</v>
      </c>
      <c r="C3" s="3"/>
      <c r="D3" s="3"/>
    </row>
    <row r="4" spans="1:4" ht="30.75" customHeight="1">
      <c r="A4" s="2" t="s">
        <v>37</v>
      </c>
      <c r="B4" s="2">
        <v>25</v>
      </c>
      <c r="C4" s="3"/>
      <c r="D4" s="3"/>
    </row>
    <row r="5" spans="1:4" ht="30.75" customHeight="1">
      <c r="A5" s="2" t="s">
        <v>38</v>
      </c>
      <c r="B5" s="2">
        <v>32</v>
      </c>
      <c r="C5" s="3"/>
      <c r="D5" s="3"/>
    </row>
    <row r="6" spans="1:4" ht="30.75" customHeight="1">
      <c r="A6" s="2" t="s">
        <v>39</v>
      </c>
      <c r="B6" s="2">
        <v>33</v>
      </c>
      <c r="C6" s="3"/>
      <c r="D6" s="3"/>
    </row>
    <row r="7" spans="1:4" ht="30.75" customHeight="1">
      <c r="A7" s="2" t="s">
        <v>40</v>
      </c>
      <c r="B7" s="2">
        <v>10</v>
      </c>
      <c r="C7" s="3"/>
      <c r="D7" s="3"/>
    </row>
    <row r="8" spans="1:4" ht="30.75" customHeight="1">
      <c r="A8" s="2" t="s">
        <v>41</v>
      </c>
      <c r="B8" s="2">
        <v>4</v>
      </c>
      <c r="C8" s="3"/>
      <c r="D8" s="3"/>
    </row>
    <row r="9" spans="1:4" ht="30.75" customHeight="1">
      <c r="A9" s="2" t="s">
        <v>42</v>
      </c>
      <c r="B9" s="2">
        <v>8</v>
      </c>
      <c r="C9" s="3"/>
      <c r="D9" s="3"/>
    </row>
    <row r="10" spans="1:4" ht="30.75" customHeight="1">
      <c r="A10" s="2" t="s">
        <v>43</v>
      </c>
      <c r="B10" s="2">
        <v>42</v>
      </c>
      <c r="C10" s="3"/>
      <c r="D10" s="3"/>
    </row>
    <row r="11" spans="1:4" ht="30.75" customHeight="1">
      <c r="A11" s="2" t="s">
        <v>44</v>
      </c>
      <c r="B11" s="2">
        <v>84</v>
      </c>
      <c r="C11" s="3"/>
      <c r="D11" s="3"/>
    </row>
    <row r="12" spans="1:4" ht="30.75" customHeight="1">
      <c r="A12" s="2" t="s">
        <v>45</v>
      </c>
      <c r="B12" s="2">
        <v>6</v>
      </c>
      <c r="C12" s="3"/>
      <c r="D12" s="3"/>
    </row>
    <row r="13" spans="1:4" ht="30.75" customHeight="1">
      <c r="A13" s="2" t="s">
        <v>46</v>
      </c>
      <c r="B13" s="2">
        <v>20</v>
      </c>
      <c r="C13" s="3"/>
      <c r="D13" s="3"/>
    </row>
    <row r="14" spans="1:4" ht="30.75" customHeight="1">
      <c r="A14" s="2" t="s">
        <v>47</v>
      </c>
      <c r="B14" s="2">
        <v>6</v>
      </c>
      <c r="C14" s="3"/>
      <c r="D14" s="3"/>
    </row>
    <row r="15" spans="1:4" ht="30.75" customHeight="1">
      <c r="A15" s="2" t="s">
        <v>48</v>
      </c>
      <c r="B15" s="2">
        <v>35</v>
      </c>
      <c r="C15" s="3"/>
      <c r="D15" s="3"/>
    </row>
    <row r="16" spans="1:4" ht="30.75" customHeight="1">
      <c r="A16" s="2" t="s">
        <v>49</v>
      </c>
      <c r="B16" s="2">
        <v>1</v>
      </c>
      <c r="C16" s="3"/>
      <c r="D16" s="3"/>
    </row>
    <row r="17" spans="1:4" ht="30.75" customHeight="1">
      <c r="A17" s="2" t="s">
        <v>50</v>
      </c>
      <c r="B17" s="2">
        <v>2</v>
      </c>
      <c r="C17" s="3"/>
      <c r="D17" s="3"/>
    </row>
    <row r="18" spans="1:4" ht="30.75" customHeight="1">
      <c r="A18" s="2" t="s">
        <v>51</v>
      </c>
      <c r="B18" s="2">
        <v>45</v>
      </c>
      <c r="C18" s="3"/>
      <c r="D18" s="3"/>
    </row>
    <row r="19" spans="1:4" ht="30.75" customHeight="1">
      <c r="A19" s="2" t="s">
        <v>52</v>
      </c>
      <c r="B19" s="2">
        <v>30</v>
      </c>
      <c r="C19" s="3"/>
      <c r="D19" s="3"/>
    </row>
    <row r="20" spans="1:4" ht="30.75" customHeight="1">
      <c r="A20" s="2" t="s">
        <v>53</v>
      </c>
      <c r="B20" s="2">
        <v>5</v>
      </c>
      <c r="C20" s="3"/>
      <c r="D20" s="3"/>
    </row>
    <row r="21" spans="1:4" ht="30.75" customHeight="1">
      <c r="A21" s="2" t="s">
        <v>54</v>
      </c>
      <c r="B21" s="2">
        <v>1</v>
      </c>
      <c r="C21" s="3"/>
      <c r="D21" s="3"/>
    </row>
    <row r="22" spans="1:4" ht="27" customHeight="1">
      <c r="A22" s="4" t="s">
        <v>4</v>
      </c>
      <c r="B22" s="31"/>
      <c r="C22" s="31"/>
      <c r="D22" s="31"/>
    </row>
  </sheetData>
  <sheetProtection/>
  <mergeCells count="2">
    <mergeCell ref="A1:D1"/>
    <mergeCell ref="B22:D2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2019-11-18T00:37:21Z</cp:lastPrinted>
  <dcterms:created xsi:type="dcterms:W3CDTF">2017-08-10T00:02:20Z</dcterms:created>
  <dcterms:modified xsi:type="dcterms:W3CDTF">2019-12-06T02:03:42Z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