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1" windowHeight="8580" firstSheet="26" activeTab="2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重点项目绩效表-1" sheetId="16" r:id="rId16"/>
    <sheet name="表14-重点项目绩效表-2" sheetId="17" r:id="rId17"/>
    <sheet name="表14-重点项目绩效表-3" sheetId="18" r:id="rId18"/>
    <sheet name="表14-重点项目绩效表-4" sheetId="19" r:id="rId19"/>
    <sheet name="表14-重点项目绩效表-5" sheetId="20" r:id="rId20"/>
    <sheet name="表14-重点项目绩效表-6" sheetId="21" r:id="rId21"/>
    <sheet name="表14-重点项目绩效表-7" sheetId="22" r:id="rId22"/>
    <sheet name="表14-重点项目绩效表-8" sheetId="23" r:id="rId23"/>
    <sheet name="表14-重点项目绩效表-9" sheetId="24" r:id="rId24"/>
    <sheet name="表14-重点项目绩效表-10" sheetId="25" r:id="rId25"/>
    <sheet name="表14-重点项目绩效表-11" sheetId="26" r:id="rId26"/>
    <sheet name="表15-部门整体支出绩效目标表" sheetId="27" r:id="rId27"/>
    <sheet name="表16-专项资金整体绩效目标表" sheetId="28" r:id="rId28"/>
    <sheet name="表17-部门单位构成表" sheetId="29" r:id="rId29"/>
  </sheets>
  <definedNames>
    <definedName name="_xlnm.Print_Area" localSheetId="3">'表2-部门综合预算收入总表'!$B$1:$Q$13</definedName>
    <definedName name="_xlnm.Print_Area" localSheetId="14">'表13-部门综合预算一般公共预算拨款“三公”经费及会议培训费表'!$B$1:$AD$12</definedName>
    <definedName name="_xlnm.Print_Area" localSheetId="13">'表12-部门综合预算政府采购（资产配置、购买服务）预算表'!$B$1:$Q$14</definedName>
    <definedName name="_xlnm.Print_Area" localSheetId="4">'表3-部门综合预算支出总表'!$A$1:$N$18</definedName>
    <definedName name="_xlnm.Print_Area" localSheetId="11">'表10-部门综合预算专项业务经费支出表'!$A$1:$E$26</definedName>
    <definedName name="_xlnm.Print_Area" localSheetId="0">'封面'!$A$1:$A$12</definedName>
    <definedName name="_xlnm.Print_Area" localSheetId="1">'目录'!$A$1:$L$21</definedName>
    <definedName name="_xlnm.Print_Area" localSheetId="26">'表15-部门整体支出绩效目标表'!$A$1:$H$46</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<sst xmlns="http://schemas.openxmlformats.org/spreadsheetml/2006/main" count="2467" uniqueCount="779">
  <si>
    <t>附件2</t>
  </si>
  <si>
    <t>2020年部门综合预算公开报表</t>
  </si>
  <si>
    <t xml:space="preserve">                            部门名称：榆林市榆阳区司法局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</si>
  <si>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</si>
  <si>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</si>
  <si>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</si>
  <si>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</si>
  <si>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</si>
  <si>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</si>
  <si>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</si>
  <si>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</si>
  <si>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</si>
  <si>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</si>
  <si>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</si>
  <si>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</si>
  <si>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</si>
  <si>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</si>
  <si>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</si>
  <si>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</si>
  <si>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</si>
  <si>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</si>
  <si>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</si>
  <si>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</si>
  <si>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</si>
  <si>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</si>
  <si>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</si>
  <si>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</si>
  <si>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</si>
  <si>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</si>
  <si>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</si>
  <si>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</si>
  <si>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</si>
  <si>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</si>
  <si>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</si>
  <si>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</si>
  <si>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</si>
  <si>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</si>
  <si>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</si>
  <si>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没有预算政府采购经费</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</si>
  <si>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</si>
  <si>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</si>
  <si>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</si>
  <si>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</si>
  <si>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</si>
  <si>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</si>
  <si>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</si>
  <si>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</si>
  <si>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无专项资金</t>
  </si>
  <si>
    <t>表17</t>
  </si>
  <si>
    <t>2020年本部门下属单位构成表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</si>
  <si>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</si>
  <si>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</si>
  <si>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</si>
  <si>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</si>
  <si>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</si>
  <si>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</si>
  <si>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</si>
  <si>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</si>
  <si>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</si>
  <si>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</si>
  <si>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</si>
  <si>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</si>
  <si>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</si>
  <si>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</si>
  <si>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</si>
  <si>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</si>
  <si>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</si>
  <si>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</si>
  <si>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</si>
  <si>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</si>
  <si>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</si>
  <si>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</si>
  <si>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</si>
  <si>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</si>
  <si>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</si>
  <si>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</si>
  <si>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</si>
  <si>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</si>
  <si>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</si>
  <si>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</si>
  <si>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</si>
  <si>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</si>
  <si>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</si>
  <si>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</si>
  <si>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</si>
  <si>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</si>
  <si>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</si>
  <si>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</si>
  <si>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</si>
  <si>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</si>
  <si>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</si>
  <si>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</si>
  <si>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</si>
  <si>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</si>
  <si>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</si>
  <si>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</si>
  <si>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</si>
  <si>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</si>
  <si>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</si>
  <si>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</si>
  <si>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</si>
  <si>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</si>
  <si>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</si>
  <si>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</si>
  <si>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</si>
  <si>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</si>
  <si>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</si>
  <si>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</si>
  <si>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</si>
  <si>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</si>
  <si>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</si>
  <si>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</si>
  <si>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</si>
  <si>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</si>
  <si>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</si>
  <si>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</si>
  <si>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</si>
  <si>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</si>
  <si>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</si>
  <si>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</si>
  <si>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</si>
  <si>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</si>
  <si>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</si>
  <si>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</si>
  <si>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</si>
  <si>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</si>
  <si>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</si>
  <si>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</si>
  <si>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</si>
  <si>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</si>
  <si>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</si>
  <si>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</si>
  <si>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</si>
  <si>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</si>
  <si>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</si>
  <si>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</si>
  <si>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</si>
  <si>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</si>
  <si>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</si>
  <si>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</si>
  <si>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</si>
  <si>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</si>
  <si>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</si>
  <si>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</si>
  <si>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</si>
  <si>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</si>
  <si>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</si>
  <si>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</si>
  <si>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</si>
  <si>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</si>
  <si>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</si>
  <si>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</si>
  <si>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</si>
  <si>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</si>
  <si>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</si>
  <si>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</si>
  <si>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</si>
  <si>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2</t>
  </si>
  <si>
    <t>3</t>
  </si>
  <si>
    <t>709</t>
  </si>
  <si>
    <t>榆林市榆阳区司法局</t>
  </si>
  <si>
    <t>4</t>
  </si>
  <si>
    <t>　　709001</t>
  </si>
  <si>
    <t>　　榆林市榆阳区司法局</t>
  </si>
  <si>
    <t>　　709002</t>
  </si>
  <si>
    <t>　　榆阳区法律援助中心</t>
  </si>
  <si>
    <t>一般公共预算拨款支出</t>
  </si>
  <si>
    <t>政府性基金拨款支出</t>
  </si>
  <si>
    <t>事业支出</t>
  </si>
  <si>
    <t>上缴上级支出</t>
  </si>
  <si>
    <t>对附属单位补助支出</t>
  </si>
  <si>
    <t>上年结转安排的支出</t>
  </si>
  <si>
    <t>基本支出</t>
  </si>
  <si>
    <t>项目支出</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</si>
  <si>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</si>
  <si>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</si>
  <si>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</si>
  <si>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</si>
  <si>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</si>
  <si>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</si>
  <si>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2020年部门综合预算一般公共预算支出明细表（按功能科目分-不含上年结转）</t>
  </si>
  <si>
    <t>功能科目编码</t>
  </si>
  <si>
    <t>功能科目名称</t>
  </si>
  <si>
    <t>人员经费支出</t>
  </si>
  <si>
    <t>公用经费支出</t>
  </si>
  <si>
    <t>专项业务经费支出</t>
  </si>
  <si>
    <t>备注</t>
  </si>
  <si>
    <t>204</t>
  </si>
  <si>
    <t>公共安全支出</t>
  </si>
  <si>
    <t>　　20406</t>
  </si>
  <si>
    <t>　　司法</t>
  </si>
  <si>
    <t>　　　　2040601</t>
  </si>
  <si>
    <t>　　　　行政运行</t>
  </si>
  <si>
    <t xml:space="preserve"> </t>
  </si>
  <si>
    <t>　　　　2040602</t>
  </si>
  <si>
    <t>　　　　一般行政管理事务</t>
  </si>
  <si>
    <t>　　　　2040607</t>
  </si>
  <si>
    <t>　　　　法律援助</t>
  </si>
  <si>
    <t>205</t>
  </si>
  <si>
    <t>教育支出</t>
  </si>
  <si>
    <t>　　20508</t>
  </si>
  <si>
    <t>　　进修及培训</t>
  </si>
  <si>
    <t>　　　　2050803</t>
  </si>
  <si>
    <t>　　　　培训支出</t>
  </si>
  <si>
    <t>2020年部门综合预算一般公共预算支出明细表（按经济分类科目分-不含上年结转）</t>
  </si>
  <si>
    <t>部门经济科目编码</t>
  </si>
  <si>
    <t>部门经济科目名称</t>
  </si>
  <si>
    <t>政府经济科目编码</t>
  </si>
  <si>
    <t>政府经济科目名称</t>
  </si>
  <si>
    <t>1</t>
  </si>
  <si>
    <t>301</t>
  </si>
  <si>
    <t>工资福利支出</t>
  </si>
  <si>
    <t>　　30101</t>
  </si>
  <si>
    <t>　　基本工资</t>
  </si>
  <si>
    <t>50101</t>
  </si>
  <si>
    <t>工资奖金津补贴</t>
  </si>
  <si>
    <t>50501</t>
  </si>
  <si>
    <t>5</t>
  </si>
  <si>
    <t>　　30102</t>
  </si>
  <si>
    <t>　　津贴补贴</t>
  </si>
  <si>
    <t>6</t>
  </si>
  <si>
    <t>7</t>
  </si>
  <si>
    <t>　　30103</t>
  </si>
  <si>
    <t>　　奖金</t>
  </si>
  <si>
    <t>8</t>
  </si>
  <si>
    <t>9</t>
  </si>
  <si>
    <t>　　30107</t>
  </si>
  <si>
    <t>　　绩效工资</t>
  </si>
  <si>
    <t>10</t>
  </si>
  <si>
    <t>　　30108</t>
  </si>
  <si>
    <t>　　机关事业单位基本养老保险缴费</t>
  </si>
  <si>
    <t>50102</t>
  </si>
  <si>
    <t>社会保障缴费</t>
  </si>
  <si>
    <t>11</t>
  </si>
  <si>
    <t>12</t>
  </si>
  <si>
    <t>　　30109</t>
  </si>
  <si>
    <t>　　职业年金缴费</t>
  </si>
  <si>
    <t>13</t>
  </si>
  <si>
    <t>14</t>
  </si>
  <si>
    <t>　　30110</t>
  </si>
  <si>
    <t>　　职工基本医疗保险缴费</t>
  </si>
  <si>
    <t>15</t>
  </si>
  <si>
    <t>16</t>
  </si>
  <si>
    <t>　　30111</t>
  </si>
  <si>
    <t>　　公务员医疗补助缴费</t>
  </si>
  <si>
    <t>17</t>
  </si>
  <si>
    <t>　　30112</t>
  </si>
  <si>
    <t>　　其他社会保障缴费</t>
  </si>
  <si>
    <t>18</t>
  </si>
  <si>
    <t>19</t>
  </si>
  <si>
    <t>　　30113</t>
  </si>
  <si>
    <t>　　住房公积金</t>
  </si>
  <si>
    <t>50103</t>
  </si>
  <si>
    <t>住房公积金</t>
  </si>
  <si>
    <t>20</t>
  </si>
  <si>
    <t>21</t>
  </si>
  <si>
    <t>302</t>
  </si>
  <si>
    <t>商品和服务支出</t>
  </si>
  <si>
    <t>22</t>
  </si>
  <si>
    <t>　　30201</t>
  </si>
  <si>
    <t>　　办公费</t>
  </si>
  <si>
    <t>50201</t>
  </si>
  <si>
    <t>办公经费</t>
  </si>
  <si>
    <t>23</t>
  </si>
  <si>
    <t>50502</t>
  </si>
  <si>
    <t>24</t>
  </si>
  <si>
    <t>　　30202</t>
  </si>
  <si>
    <t>　　印刷费</t>
  </si>
  <si>
    <t>25</t>
  </si>
  <si>
    <t>　　30205</t>
  </si>
  <si>
    <t>　　水费</t>
  </si>
  <si>
    <t>26</t>
  </si>
  <si>
    <t>　　30206</t>
  </si>
  <si>
    <t>　　电费</t>
  </si>
  <si>
    <t>27</t>
  </si>
  <si>
    <t>　　30207</t>
  </si>
  <si>
    <t>　　邮电费</t>
  </si>
  <si>
    <t>28</t>
  </si>
  <si>
    <t>29</t>
  </si>
  <si>
    <t>　　30211</t>
  </si>
  <si>
    <t>　　差旅费</t>
  </si>
  <si>
    <t>30</t>
  </si>
  <si>
    <t>31</t>
  </si>
  <si>
    <t>　　30213</t>
  </si>
  <si>
    <t>　　维修（护）费</t>
  </si>
  <si>
    <t>50209</t>
  </si>
  <si>
    <t>维修（护）费</t>
  </si>
  <si>
    <t>32</t>
  </si>
  <si>
    <t>33</t>
  </si>
  <si>
    <t>　　30214</t>
  </si>
  <si>
    <t>　　租赁费</t>
  </si>
  <si>
    <t>34</t>
  </si>
  <si>
    <t>35</t>
  </si>
  <si>
    <t>　　30216</t>
  </si>
  <si>
    <t>　　培训费</t>
  </si>
  <si>
    <t>50203</t>
  </si>
  <si>
    <t>培训费</t>
  </si>
  <si>
    <t>36</t>
  </si>
  <si>
    <t>　　30226</t>
  </si>
  <si>
    <t>　　劳务费</t>
  </si>
  <si>
    <t>50205</t>
  </si>
  <si>
    <t>委托业务费</t>
  </si>
  <si>
    <t>37</t>
  </si>
  <si>
    <t>38</t>
  </si>
  <si>
    <t>　　30227</t>
  </si>
  <si>
    <t>　　委托业务费</t>
  </si>
  <si>
    <t>39</t>
  </si>
  <si>
    <t>　　30228</t>
  </si>
  <si>
    <t>　　工会经费</t>
  </si>
  <si>
    <t>40</t>
  </si>
  <si>
    <t>41</t>
  </si>
  <si>
    <t>　　30231</t>
  </si>
  <si>
    <t>　　公务用车运行维护费</t>
  </si>
  <si>
    <t>50208</t>
  </si>
  <si>
    <t>公务用车运行维护费</t>
  </si>
  <si>
    <t>42</t>
  </si>
  <si>
    <t>　　30239</t>
  </si>
  <si>
    <t>　　其他交通费用</t>
  </si>
  <si>
    <t>43</t>
  </si>
  <si>
    <t>50299</t>
  </si>
  <si>
    <t>其他商品和服务支出</t>
  </si>
  <si>
    <t>44</t>
  </si>
  <si>
    <t>45</t>
  </si>
  <si>
    <t>　　30299</t>
  </si>
  <si>
    <t>　　其他商品和服务支出</t>
  </si>
  <si>
    <t>46</t>
  </si>
  <si>
    <t>47</t>
  </si>
  <si>
    <t>303</t>
  </si>
  <si>
    <t>对个人和家庭的补助</t>
  </si>
  <si>
    <t>48</t>
  </si>
  <si>
    <t>　　30305</t>
  </si>
  <si>
    <t>　　生活补助</t>
  </si>
  <si>
    <t>50901</t>
  </si>
  <si>
    <t>社会福利和救助</t>
  </si>
  <si>
    <t>2020年部门综合预算一般公共预算基本支出明细表（按功能科目分-不含上年结转）</t>
  </si>
  <si>
    <t>2020年部门综合预算一般公共预算基本支出明细表（按经济分类科目分-不含上年结转）</t>
  </si>
  <si>
    <t>2020年部门综合预算政府性基金收支表（不含上年结转）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</si>
  <si>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</si>
  <si>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</si>
  <si>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</si>
  <si>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</si>
  <si>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</si>
  <si>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</si>
  <si>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</si>
  <si>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</si>
  <si>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</si>
  <si>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</si>
  <si>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</si>
  <si>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</si>
  <si>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</si>
  <si>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</si>
  <si>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</si>
  <si>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</si>
  <si>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</si>
  <si>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</si>
  <si>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</si>
  <si>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</si>
  <si>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</si>
  <si>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</si>
  <si>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</si>
  <si>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</si>
  <si>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</si>
  <si>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</si>
  <si>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</si>
  <si>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</si>
  <si>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</si>
  <si>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</si>
  <si>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</si>
  <si>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</si>
  <si>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</si>
  <si>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</si>
  <si>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</si>
  <si>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</si>
  <si>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</si>
  <si>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</si>
  <si>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</si>
  <si>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</si>
  <si>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</si>
  <si>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</si>
  <si>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</si>
  <si>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</si>
  <si>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</si>
  <si>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</si>
  <si>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</si>
  <si>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</si>
  <si>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</si>
  <si>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</si>
  <si>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</si>
  <si>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</si>
  <si>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</si>
  <si>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</si>
  <si>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驼城律师事务所租赁费</t>
  </si>
  <si>
    <t>提供法律服务，完成律师业务工作</t>
  </si>
  <si>
    <t>　　　　专用项目</t>
  </si>
  <si>
    <t>　　　　　　法律顾问费</t>
  </si>
  <si>
    <t>为重大行政决策、重大行政执法决定提供法律意见，参与政府有关法律活动</t>
  </si>
  <si>
    <t>　　　　　　公共法律服务中心工作经费</t>
  </si>
  <si>
    <t>开展法律顾问、法律咨询、社区矫正、人民调解、法律援助、公证等公共法律服务工作</t>
  </si>
  <si>
    <t>　　　　　　普法宣传经费</t>
  </si>
  <si>
    <t>开展法治宣传活动，建设社会主义法治国家</t>
  </si>
  <si>
    <t>　　　　　　人民调解经费及社区矫正业务经费</t>
  </si>
  <si>
    <t>对社区服刑人员进行监督管理，对社会矛盾纠纷进行人民调解</t>
  </si>
  <si>
    <t>　　　　　　扫黑除恶专项经费</t>
  </si>
  <si>
    <t>开展法治宣传活动，打击黑恶势力犯罪</t>
  </si>
  <si>
    <t>　　　　　　司法所经费</t>
  </si>
  <si>
    <t>完成司法所体制机制改革，开展普法宣传、人民调解、社区矫正、法律服务等业务工作</t>
  </si>
  <si>
    <t>　　　　　　行政执法人员经费、人民陪审员、人民调解员经费</t>
  </si>
  <si>
    <t>组织行政执法人员培训、考核换证，人民陪审员、人民调解员选聘、培训</t>
  </si>
  <si>
    <t>　　　　　　依法治区和法制办工作经费</t>
  </si>
  <si>
    <t>行政规范性文件的审核备案，行政执法、行政复议、行政应诉案件办理工作</t>
  </si>
  <si>
    <t>　　　　　　法援工作站房租</t>
  </si>
  <si>
    <t>法援工作站房租</t>
  </si>
  <si>
    <t>　　　　　　法律援助业务经费</t>
  </si>
  <si>
    <t>保障经济困难公民和特殊案件当事人获得必要的法律帮助</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</si>
  <si>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</si>
  <si>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</si>
  <si>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</si>
  <si>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</si>
  <si>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</si>
  <si>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</si>
  <si>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</si>
  <si>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</si>
  <si>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</si>
  <si>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</si>
  <si>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</si>
  <si>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</si>
  <si>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</si>
  <si>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</si>
  <si>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</si>
  <si>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</si>
  <si>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</si>
  <si>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</si>
  <si>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</si>
  <si>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</si>
  <si>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</si>
  <si>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</si>
  <si>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</si>
  <si>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</si>
  <si>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</si>
  <si>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</si>
  <si>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</si>
  <si>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</si>
  <si>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</si>
  <si>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</si>
  <si>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</si>
  <si>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</si>
  <si>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</si>
  <si>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</si>
  <si>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</si>
  <si>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因公出国（境）费用</t>
  </si>
  <si>
    <t>公务接待费</t>
  </si>
  <si>
    <t>公务用车购置及运行维护费</t>
  </si>
  <si>
    <t>公务用车购置费</t>
  </si>
  <si>
    <t>19=10-1</t>
  </si>
  <si>
    <t>20=11-2</t>
  </si>
  <si>
    <t>21=12-3</t>
  </si>
  <si>
    <t>22=13-4</t>
  </si>
  <si>
    <t>23=14-5</t>
  </si>
  <si>
    <t>24=15-6</t>
  </si>
  <si>
    <t>25=16-7</t>
  </si>
  <si>
    <t>26=17-8</t>
  </si>
  <si>
    <t>27=18-9</t>
  </si>
  <si>
    <t xml:space="preserve">                                   单位：万元</t>
  </si>
  <si>
    <t>项目名称</t>
  </si>
  <si>
    <t>司法所经费</t>
  </si>
  <si>
    <t>项目主管部门</t>
  </si>
  <si>
    <t>项目执行单位</t>
  </si>
  <si>
    <t>项目负责人</t>
  </si>
  <si>
    <t>朱聿政</t>
  </si>
  <si>
    <t>联系电话</t>
  </si>
  <si>
    <t>单位地址</t>
  </si>
  <si>
    <t>榆阳区人民政府政务服务中心</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</si>
  <si>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</si>
  <si>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</si>
  <si>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</si>
  <si>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</si>
  <si>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</si>
  <si>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</si>
  <si>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</si>
  <si>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204类</t>
  </si>
  <si>
    <t>06款</t>
  </si>
  <si>
    <t>项目申请理由</t>
  </si>
  <si>
    <t>根据《中共榆林市委组织部 中共榆林市委政法委员会 中共榆林市委编制委员会办公室 榆林市司法局 榆林市财政局 榆林市人力资源和社会保障局 榆林市民政局印发&lt;关于加快推进司法所体制机制改革的实施意见&gt;的通知》（榆政司发[2019]93号）文件精神，申请专项资金</t>
  </si>
  <si>
    <t>项目主要内容</t>
  </si>
  <si>
    <t>基层司法所开展司法行政各项业务工作</t>
  </si>
  <si>
    <t>项目总预算</t>
  </si>
  <si>
    <t>项目当年预算</t>
  </si>
  <si>
    <t>项目前两年
预算</t>
  </si>
  <si>
    <t>2018、2019年未预算</t>
  </si>
  <si>
    <t>项目前两年预算及当年预算变动情况</t>
  </si>
  <si>
    <t xml:space="preserve">司法所体制机制改革
</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</si>
  <si>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</si>
  <si>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</si>
  <si>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</si>
  <si>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</si>
  <si>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</si>
  <si>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</si>
  <si>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</si>
  <si>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</si>
  <si>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</si>
  <si>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</si>
  <si>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 xml:space="preserve">  1.司法所日常运行工作经费</t>
  </si>
  <si>
    <t xml:space="preserve">  2.司法所开展司法行政业务经费</t>
  </si>
  <si>
    <t>测算
依据
及说明</t>
  </si>
  <si>
    <t xml:space="preserve">    根据（榆政司发[2019]93号）文件精神，我区城市街道司法所12所，最低预算标准7万元/所/年，计84万元；镇司法所14所，最低预算标准5万元/所/年，计70万元；乡司法所5所，最低预算标准3万元/所/年，计15万元；共计31所司法所169万元。</t>
  </si>
  <si>
    <t>项目绩效
总目标</t>
  </si>
  <si>
    <r>
      <rPr>
        <sz val="12"/>
        <rFont val="仿宋_GB2312"/>
        <family val="0"/>
      </rPr>
      <t>长期目标(截止</t>
    </r>
    <r>
      <rPr>
        <u val="single"/>
        <sz val="12"/>
        <rFont val="仿宋_GB2312"/>
        <family val="0"/>
      </rPr>
      <t xml:space="preserve">     </t>
    </r>
    <r>
      <rPr>
        <sz val="12"/>
        <rFont val="仿宋_GB2312"/>
        <family val="0"/>
      </rPr>
      <t>年）</t>
    </r>
  </si>
  <si>
    <t>年度目标</t>
  </si>
  <si>
    <t>完成司法所体制机制改革，顺利开展司法行政各项业务工作</t>
  </si>
  <si>
    <t>年度目标1：</t>
  </si>
  <si>
    <t xml:space="preserve">完成司法所体制机制改革，顺利开展各项业务工作
</t>
  </si>
  <si>
    <t>年度绩效指标</t>
  </si>
  <si>
    <t>一级指标</t>
  </si>
  <si>
    <t>二级指标</t>
  </si>
  <si>
    <t>指标名称</t>
  </si>
  <si>
    <t>预期当年实现值</t>
  </si>
  <si>
    <t>绩效标准</t>
  </si>
  <si>
    <t>产出指标</t>
  </si>
  <si>
    <t>数量指标</t>
  </si>
  <si>
    <t>完成体制机制改革</t>
  </si>
  <si>
    <t>31个</t>
  </si>
  <si>
    <t>行业标准</t>
  </si>
  <si>
    <t>质量指标</t>
  </si>
  <si>
    <t>完成率</t>
  </si>
  <si>
    <t>时效指标</t>
  </si>
  <si>
    <t>完成时间</t>
  </si>
  <si>
    <t>成本指标</t>
  </si>
  <si>
    <t>投入经费</t>
  </si>
  <si>
    <t>169万元</t>
  </si>
  <si>
    <t>效益指标</t>
  </si>
  <si>
    <t xml:space="preserve">社会效益
</t>
  </si>
  <si>
    <t>司法行政各项业务</t>
  </si>
  <si>
    <t>全面覆盖</t>
  </si>
  <si>
    <t>可持续影响</t>
  </si>
  <si>
    <t>加强基层司法行政建设</t>
  </si>
  <si>
    <t>长期</t>
  </si>
  <si>
    <t>满意度
指标</t>
  </si>
  <si>
    <t>人民群众满意度</t>
  </si>
  <si>
    <t>≥90%</t>
  </si>
  <si>
    <t>扫黑除恶专项经费</t>
  </si>
  <si>
    <t xml:space="preserve"> 扫除黑恶势力，维护社会和谐稳定</t>
  </si>
  <si>
    <r>
      <rPr>
        <sz val="12"/>
        <rFont val="仿宋_GB2312"/>
        <family val="0"/>
      </rPr>
      <t xml:space="preserve">  开展扫黑除恶专项斗争
 明确当年申请预算资金的主要投向及工作任务：
 1.</t>
    </r>
    <r>
      <rPr>
        <u val="single"/>
        <sz val="12"/>
        <rFont val="仿宋_GB2312"/>
        <family val="0"/>
      </rPr>
      <t xml:space="preserve">                                                         </t>
    </r>
    <r>
      <rPr>
        <sz val="12"/>
        <rFont val="仿宋_GB2312"/>
        <family val="0"/>
      </rPr>
      <t>；
 2.</t>
    </r>
    <r>
      <rPr>
        <u val="single"/>
        <sz val="12"/>
        <rFont val="仿宋_GB2312"/>
        <family val="0"/>
      </rPr>
      <t xml:space="preserve">                                                         </t>
    </r>
    <r>
      <rPr>
        <sz val="12"/>
        <rFont val="仿宋_GB2312"/>
        <family val="0"/>
      </rPr>
      <t>；
 3.</t>
    </r>
    <r>
      <rPr>
        <u val="single"/>
        <sz val="12"/>
        <rFont val="仿宋_GB2312"/>
        <family val="0"/>
      </rPr>
      <t xml:space="preserve">                                                         </t>
    </r>
    <r>
      <rPr>
        <sz val="12"/>
        <rFont val="仿宋_GB2312"/>
        <family val="0"/>
      </rPr>
      <t xml:space="preserve">；
     ……
</t>
    </r>
  </si>
  <si>
    <t>2018年未预算，2019年5万</t>
  </si>
  <si>
    <t xml:space="preserve">加大扫黑除恶专项斗争力度
</t>
  </si>
  <si>
    <t xml:space="preserve">  开展扫黑除恶专项斗争法治宣传活动</t>
  </si>
  <si>
    <t xml:space="preserve">开展法治宣传活动，打击黑恶势力犯罪
</t>
  </si>
  <si>
    <t>普法宣传教育活动</t>
  </si>
  <si>
    <t>≥50场次</t>
  </si>
  <si>
    <t>经验标准</t>
  </si>
  <si>
    <t>扫黑除恶专项斗争群众知晓率</t>
  </si>
  <si>
    <t>≥95%</t>
  </si>
  <si>
    <t>历史标准</t>
  </si>
  <si>
    <t>5万元</t>
  </si>
  <si>
    <t>广大干部群众与黑恶势力斗争的意识和勇气</t>
  </si>
  <si>
    <t>提升</t>
  </si>
  <si>
    <t>扫黑除恶，依法治理</t>
  </si>
  <si>
    <t>扫黑除恶普法宣传、依法治理社会满意度</t>
  </si>
  <si>
    <t>人民调解经费及社区矫正业务经费</t>
  </si>
  <si>
    <t>1.政策依据：社区矫正经费：榆政财政发[2015]70号文件
             人民调解经费：榆区政办发〔2019〕33号
 2.社区矫正，是提高罪犯改造质量的需要，是促进刑罚配置结构的合理化,有利于合理配置行刑资源，降低行刑成本的需要，是增强社区公民的法律意识和社会责任感的需要。人民调解是预防和解决社会矛盾的重要手段，是预防和减少民间纠纷、化解社会矛盾、将矛盾纠纷消灭在萌芽状态、促进社会和谐的需要。
 3.社区矫正能够有效预防犯罪，减少危害社会和谐的不安定因素 ，通过社区矫正进行的社会化的教育，使罪犯适应并顺利回归社会。通过人民调解，减少纠纷，化解矛盾。从而达到预防和减少犯罪，维护社会稳定，实现国家的长治久安。</t>
  </si>
  <si>
    <t xml:space="preserve">  1.对社区服刑人员进行监督管理；
 2.对社会矛盾纠纷进行人民调解。
</t>
  </si>
  <si>
    <t>2018年预算35万元，2019年预算50万元</t>
  </si>
  <si>
    <t xml:space="preserve"> 1.前两年预算安排情况：2018年预算35万元，2019年预算50万元。
 2.当年预算变动情况及理由是：社区矫正服刑人员和人民调解案件增加，使管理费用、案件定补费增大。                                       
</t>
  </si>
  <si>
    <t>1.人民调解案件以案定补</t>
  </si>
  <si>
    <t>2.办公费、印刷费、邮电费、差旅费等办公经费</t>
  </si>
  <si>
    <t>3.社区矫正和人民调解培训经费</t>
  </si>
  <si>
    <t>4.社区矫正和人民调解其他商品和服务支出</t>
  </si>
  <si>
    <t xml:space="preserve">  1、根据榆政财政发[2015]70号文件精神， 2019年12月底在册服刑人员598人，社区矫正管理费、工作费、设备费每人保障500元，共计30万元。 
   2、根据榆区政办发〔2019〕33号文件精神，人民调解案件以案定补，所需经费100万元。</t>
  </si>
  <si>
    <t>长期目标(截止     年）</t>
  </si>
  <si>
    <t>完成对社区服刑人员的监督管理；对社会矛盾纠纷进行人民调解</t>
  </si>
  <si>
    <t>一级
指标</t>
  </si>
  <si>
    <t>产出
指标</t>
  </si>
  <si>
    <t>在册服刑人数</t>
  </si>
  <si>
    <t>人民调解案件</t>
  </si>
  <si>
    <t>再犯罪率</t>
  </si>
  <si>
    <t>≤0.2%</t>
  </si>
  <si>
    <t>115万元</t>
  </si>
  <si>
    <t>效益
指标</t>
  </si>
  <si>
    <t>预防和减少犯罪、化解社会矛盾</t>
  </si>
  <si>
    <t>增强公民法律意识，构建和谐稳定社会</t>
  </si>
  <si>
    <t>普法宣传经费</t>
  </si>
  <si>
    <t>根据榆阳区“七五”普法规划（榆区发[2017]9号）规定，申请专项资金</t>
  </si>
  <si>
    <t>2018年未预算，2019年3万</t>
  </si>
  <si>
    <t xml:space="preserve">普法宣传和依法治理相结合
</t>
  </si>
  <si>
    <t xml:space="preserve">  开展法治宣传教育活动</t>
  </si>
  <si>
    <t>榆阳区“七五”普法规划（榆区发[2017]9号）</t>
  </si>
  <si>
    <t xml:space="preserve">开展法治宣传教育活动，提高公民法治意识
</t>
  </si>
  <si>
    <t>大型普法宣传活动</t>
  </si>
  <si>
    <t>≥20场次</t>
  </si>
  <si>
    <t>全民接受普法教育率</t>
  </si>
  <si>
    <t>2万元</t>
  </si>
  <si>
    <t>公民法律意识法治观念</t>
  </si>
  <si>
    <t>提高全民法律意识，增强依法治理能力</t>
  </si>
  <si>
    <t>依法治区和法制办工作经费</t>
  </si>
  <si>
    <t>根据《中共榆林市榆阳区委、榆林市榆阳区人民政府关于印发&lt;榆林市榆阳区机构改革方案&gt;的通知》（榆区发[2019]3号）文件精神，申请专项资金</t>
  </si>
  <si>
    <t xml:space="preserve">  行政规范性文件的审核备案，行政执法、行政复议、行政应诉案件办理工作
</t>
  </si>
  <si>
    <t>2018年、2019年未预算</t>
  </si>
  <si>
    <t xml:space="preserve">机构改革
</t>
  </si>
  <si>
    <t xml:space="preserve"> 1. 依法治区和行政执法办公经费</t>
  </si>
  <si>
    <t>2.行政执法培训</t>
  </si>
  <si>
    <t>《中共榆林市榆阳区委、榆林市榆阳区人民政府关于印发&lt;榆林市榆阳区机构改革方案&gt;的通知》（榆区发[2019]3号）文件，依法治区的总体布局、统筹协调、整体推进、督促落实，行政规范性文件的审核备案，行政执法、行政复议、行政应诉案件办理工作等</t>
  </si>
  <si>
    <t xml:space="preserve">开展依法治区和行政执法工作
</t>
  </si>
  <si>
    <t>行政执法案件</t>
  </si>
  <si>
    <t>行政复议案件</t>
  </si>
  <si>
    <r>
      <rPr>
        <sz val="12"/>
        <rFont val="仿宋"/>
        <family val="3"/>
      </rPr>
      <t>≤</t>
    </r>
    <r>
      <rPr>
        <sz val="12"/>
        <rFont val="仿宋_GB2312"/>
        <family val="0"/>
      </rPr>
      <t>5%</t>
    </r>
  </si>
  <si>
    <t>6万元</t>
  </si>
  <si>
    <t>公民依法治理的意识</t>
  </si>
  <si>
    <t>依法治区，建设法治社会</t>
  </si>
  <si>
    <t>社会满意度</t>
  </si>
  <si>
    <t>公共法律服务中心工作经费</t>
  </si>
  <si>
    <t>公共法律服务中心办公运行</t>
  </si>
  <si>
    <t>开展公共法律服务工作</t>
  </si>
  <si>
    <t>公共法律服务</t>
  </si>
  <si>
    <t>≥200次</t>
  </si>
  <si>
    <t>公共法律服务覆盖率</t>
  </si>
  <si>
    <t>群众知晓率</t>
  </si>
  <si>
    <t>≥85%</t>
  </si>
  <si>
    <t>为广大群众提供便捷的法律服务</t>
  </si>
  <si>
    <t>法律顾问费</t>
  </si>
  <si>
    <t>榆阳区政府法律顾问费</t>
  </si>
  <si>
    <t>推进依法行政,加快法治政府建设</t>
  </si>
  <si>
    <t>2018年未预算，2019年10万</t>
  </si>
  <si>
    <t xml:space="preserve">2018年未预算，2019年10万，2020年10万
</t>
  </si>
  <si>
    <t xml:space="preserve"> 依法履行政府法律顾问职责</t>
  </si>
  <si>
    <t xml:space="preserve">承担区政府法律顾问工作，为重大行政决策、重大行政执法决定提供法律意见，参与政府有关法律活动
</t>
  </si>
  <si>
    <t xml:space="preserve">承担区政府法律顾问工作
</t>
  </si>
  <si>
    <t>参与政府有关法律活动</t>
  </si>
  <si>
    <t>政府法律事务完成率</t>
  </si>
  <si>
    <t>10万元</t>
  </si>
  <si>
    <t>政府依法行政观念</t>
  </si>
  <si>
    <t>法治政府建设</t>
  </si>
  <si>
    <t>行政执法人员经费、人民陪审员、人民调解员经费</t>
  </si>
  <si>
    <t>开展行政执法人员、人民陪审员、人民调解员培训、换证等工作</t>
  </si>
  <si>
    <t>行政执法人员培训、考核换证，人民陪审员、人民调解员选聘、培训</t>
  </si>
  <si>
    <t>2018年未预算，2019年2万</t>
  </si>
  <si>
    <t xml:space="preserve">2018年未预算，2019年人民陪审员培训费2万，2020年增加行政执法人员和人民调解员选聘、培训、换证费
</t>
  </si>
  <si>
    <t>1.组织选聘、考核、换证等工作经费</t>
  </si>
  <si>
    <t xml:space="preserve"> 2.培训费</t>
  </si>
  <si>
    <t xml:space="preserve">行政执法人员培训、考核换证，人民陪审员、人民调解员选聘、培训
</t>
  </si>
  <si>
    <t>行政执法员</t>
  </si>
  <si>
    <t>人民陪审员</t>
  </si>
  <si>
    <t>人民调解员</t>
  </si>
  <si>
    <t>通过率</t>
  </si>
  <si>
    <t>依法执政观念</t>
  </si>
  <si>
    <t>驼城律师事务所租赁费</t>
  </si>
  <si>
    <t>依据2016年9月8日第13次榆阳区区长办公会议纪要，申请专项经费</t>
  </si>
  <si>
    <t>房屋租赁费</t>
  </si>
  <si>
    <t>2018年10万，2019年18万</t>
  </si>
  <si>
    <t xml:space="preserve">2018年10万，2019年18万，2020年18万
</t>
  </si>
  <si>
    <t>依据2016年9月8日第13次榆阳区区长办公会议纪要，租赁600平米,300元/平米</t>
  </si>
  <si>
    <t>完成驼城律师事务所房屋租赁</t>
  </si>
  <si>
    <t xml:space="preserve">完成驼城律师事务所房屋租赁
</t>
  </si>
  <si>
    <t>租赁面积</t>
  </si>
  <si>
    <t>600平米</t>
  </si>
  <si>
    <t>使用率</t>
  </si>
  <si>
    <t>18万元</t>
  </si>
  <si>
    <t>完成律师业务</t>
  </si>
  <si>
    <t>法律援助经费</t>
  </si>
  <si>
    <t>榆阳区司法局</t>
  </si>
  <si>
    <t>榆阳区法律援助中心</t>
  </si>
  <si>
    <t>刘强</t>
  </si>
  <si>
    <t>榆阳区新建北路城隍庙滩6号</t>
  </si>
  <si>
    <t xml:space="preserve">1.部门预算项目 ■      2.转移支付项目 □       3.区级专项 □           </t>
  </si>
  <si>
    <t>0607款</t>
  </si>
  <si>
    <t xml:space="preserve"> 1.项目的政策依据；陕财办政（2018）97号、榆区政财发（2019）110号文件
 2.法律援助：是国家建立的保障经济困难公民和特殊案件当事人获得必要的法律咨询、代理、刑事辩护等无偿法律服务，维护当事人合法权益、维护法律正确实施、维护社会公平正义的一项重要法律制度。
 3.项目实施的现实意义；解决法律援助办案和其他各项业务工作开展所需经费等</t>
  </si>
  <si>
    <r>
      <rPr>
        <sz val="12"/>
        <rFont val="仿宋_GB2312"/>
        <family val="0"/>
      </rPr>
      <t xml:space="preserve"> 明确当年申请预算资金的主要投向及工作任务：</t>
    </r>
    <r>
      <rPr>
        <u val="single"/>
        <sz val="12"/>
        <rFont val="仿宋_GB2312"/>
        <family val="0"/>
      </rPr>
      <t xml:space="preserve">
</t>
    </r>
    <r>
      <rPr>
        <sz val="12"/>
        <rFont val="仿宋_GB2312"/>
        <family val="0"/>
      </rPr>
      <t xml:space="preserve">1. 保障法律援助事业的健康发展，加强对经济困难公民和特殊案件当事人的法律援助需求予以保障。    
2 .解决法律援助办案和其他各项业务工作开展所需经费
</t>
    </r>
  </si>
  <si>
    <t>2018年45万2019年50万</t>
  </si>
  <si>
    <t xml:space="preserve"> 1.前两年预算安排情况：2018年45万，2019年50万
 2.当年预算变动情况及理由是：扩大刑事案件律师辩护全覆盖，扩大了法律援助案件范围，法律援助需求及案件增加                                 
</t>
  </si>
  <si>
    <t>1.法律援助办案、律师值班、12348法律热线维护、代书进入援助程序后需要公证费、鉴定费、仲裁费及非诉讼案件费等</t>
  </si>
  <si>
    <t>2.开展法律援助普法宣传、培训、教育等</t>
  </si>
  <si>
    <t>根据陕财办政（2018）97号文件、榆区政财发（2019）110号文件
保障法律援助事业的健康发展，加强对经济困难公民和特殊案件当事人的法律援助需求予以保障。 解决法律援助办案和业务工作开展所需经费。</t>
  </si>
  <si>
    <t xml:space="preserve">  目标1：
  目标2：
  目标3：
  ……
</t>
  </si>
  <si>
    <t xml:space="preserve">  目标1：完成法律援助办案600-700件、律师值班、12348法律热线维护、代书240--300件等
  目标2：开展法律援助普法宣传、培训、教育等，扩大法律援助社会影响。
 </t>
  </si>
  <si>
    <t>完成法律援助办案600--700件、律师值班、12348法律热线维护、代书240---300件等</t>
  </si>
  <si>
    <t>指标值</t>
  </si>
  <si>
    <t>完成法援案件和代书</t>
  </si>
  <si>
    <r>
      <rPr>
        <sz val="12"/>
        <rFont val="Arial"/>
        <family val="2"/>
      </rPr>
      <t>≥</t>
    </r>
    <r>
      <rPr>
        <sz val="12"/>
        <rFont val="仿宋_GB2312"/>
        <family val="0"/>
      </rPr>
      <t xml:space="preserve">600
</t>
    </r>
  </si>
  <si>
    <t>提供优质高效法律服务</t>
  </si>
  <si>
    <t>社会效益</t>
  </si>
  <si>
    <t>群众学法知法守法意识</t>
  </si>
  <si>
    <t>提高</t>
  </si>
  <si>
    <t>服务满意度指标</t>
  </si>
  <si>
    <t>受援人满意度</t>
  </si>
  <si>
    <t>年度目标2：</t>
  </si>
  <si>
    <t>开展法律援助普法宣传、培训、教育等</t>
  </si>
  <si>
    <t>宣传次数</t>
  </si>
  <si>
    <t>知晓率</t>
  </si>
  <si>
    <t>≥60</t>
  </si>
  <si>
    <t xml:space="preserve"> 服务对象满意度指标</t>
  </si>
  <si>
    <t xml:space="preserve"> 附租赁合同</t>
  </si>
  <si>
    <r>
      <rPr>
        <sz val="12"/>
        <rFont val="仿宋_GB2312"/>
        <family val="0"/>
      </rPr>
      <t>2019年房租租赁费4万元</t>
    </r>
    <r>
      <rPr>
        <u val="single"/>
        <sz val="12"/>
        <rFont val="仿宋_GB2312"/>
        <family val="0"/>
      </rPr>
      <t xml:space="preserve">
</t>
    </r>
    <r>
      <rPr>
        <sz val="12"/>
        <rFont val="仿宋_GB2312"/>
        <family val="0"/>
      </rPr>
      <t xml:space="preserve">
</t>
    </r>
  </si>
  <si>
    <t xml:space="preserve"> 1.2018年4万2019年4万
 2.当年预算变动情况及理由是：扩大刑事案件律师辩护全覆盖，扩大了法律援助案件范围，法律援助需求及案件增加                                 
3.保证了工作站办公场所正常运转
</t>
  </si>
  <si>
    <t xml:space="preserve"> 1.前两年预算安排情况：2018年4万2019年4万
</t>
  </si>
  <si>
    <t>保证了工作站办公场所正常运转</t>
  </si>
  <si>
    <t xml:space="preserve">2019年房租租赁费4万元
</t>
  </si>
  <si>
    <t xml:space="preserve">  目标1：保证了工作站办公场所正常运转
</t>
  </si>
  <si>
    <t>30平米</t>
  </si>
  <si>
    <t>工作正常运转率</t>
  </si>
  <si>
    <t>预算控制数</t>
  </si>
  <si>
    <t>社会效益指标</t>
  </si>
  <si>
    <t>办公环境</t>
  </si>
  <si>
    <t>部门（单位） 名称</t>
  </si>
  <si>
    <t>填报人</t>
  </si>
  <si>
    <t>张红</t>
  </si>
  <si>
    <t xml:space="preserve">部门总体资金
情况
</t>
  </si>
  <si>
    <t>总体资金情况</t>
  </si>
  <si>
    <t>当年金额</t>
  </si>
  <si>
    <t>占比</t>
  </si>
  <si>
    <t>近两年收支金额</t>
  </si>
  <si>
    <r>
      <rPr>
        <u val="single"/>
        <sz val="11"/>
        <rFont val="仿宋_GB2312"/>
        <family val="0"/>
      </rPr>
      <t xml:space="preserve">2018 </t>
    </r>
    <r>
      <rPr>
        <sz val="11"/>
        <rFont val="仿宋_GB2312"/>
        <family val="0"/>
      </rPr>
      <t>年</t>
    </r>
  </si>
  <si>
    <r>
      <rPr>
        <u val="single"/>
        <sz val="11"/>
        <rFont val="仿宋_GB2312"/>
        <family val="0"/>
      </rPr>
      <t xml:space="preserve"> 2019 </t>
    </r>
    <r>
      <rPr>
        <sz val="11"/>
        <rFont val="仿宋_GB2312"/>
        <family val="0"/>
      </rPr>
      <t>年</t>
    </r>
  </si>
  <si>
    <t>收入
构成</t>
  </si>
  <si>
    <t>财政拨款</t>
  </si>
  <si>
    <t>支出
构成</t>
  </si>
  <si>
    <t>部门职能概述</t>
  </si>
  <si>
    <t xml:space="preserve"> 1.  承担区委全面依法治区委员会具体工作                                                       
 2. 依法监督区域内的行政执法活动，承担对行政处罚和行政复议活动监督检查工作                                                        
 3.  拟定规范性文件，制定计划，承担区政府重大决策、行政合同、规范性文件、对外协议的合法性审查工作                                                       ；
 4.负责行政执法证件的管理及行政执法人员培训的工作  
 5.拟订全区司法行政工作的发展规划并组织实施
 6.拟订全区普及法律常识规划并组织实施，指导全区各乡镇（街道）、各行业法治宣传和依法治理工作
 7.负责指导、监督和管理全区律师、公证、法律援助工作
 8.指导、监督基层人民调解和司法所建设、治保组织、基层法律服务和安置帮教工作,参与组织社会治安综合治理工作
 9.指导、监督全区的社区矫正和“12348”法律服务工作，指导参与城市社区法律服务工作
 10.负责监督、管理医患纠纷调处工作</t>
  </si>
  <si>
    <t>年度工作任务</t>
  </si>
  <si>
    <t xml:space="preserve"> 
 1.全面推进普法依法治理工作                                                       
 2.强化公共法律服务体系建设                                                      
 3.化解矛盾纠纷，发挥人民调解的主力军作用
 4.提升执法水平，推进法治政府建设全新格局                                                             
 5.强化执法水平，着力维护全区社会大局稳定
 6.深入推进扫黑除恶专项斗争
</t>
  </si>
  <si>
    <t>项目支出情况</t>
  </si>
  <si>
    <t>项目本年度预算</t>
  </si>
  <si>
    <t>项目主要支出方向和用途</t>
  </si>
  <si>
    <t>1.司法所经费</t>
  </si>
  <si>
    <t>常年性项目</t>
  </si>
  <si>
    <t>2.扫黑除恶专项经费</t>
  </si>
  <si>
    <t>3.人民调解经费及社区矫正业务经费</t>
  </si>
  <si>
    <t>4.普法宣传经费</t>
  </si>
  <si>
    <t>5.依法治区和法制办工作经费</t>
  </si>
  <si>
    <t>6.公共法律服务中心工作经费</t>
  </si>
  <si>
    <t>7.法律顾问费</t>
  </si>
  <si>
    <t>8.行政执法人员经费、人民陪审员、人民调解员经费</t>
  </si>
  <si>
    <t>9.驼城律师事务所租赁费</t>
  </si>
  <si>
    <t>10.法律援助经费</t>
  </si>
  <si>
    <t>完成法律援助办案600-700件、律师值班、12348法律热线维护、代书240--300件等</t>
  </si>
  <si>
    <t>11.法律援助普法宣传、培训、教育</t>
  </si>
  <si>
    <t>开展法律援助普法宣传、培训、教育等，扩大法律援助社会影响。</t>
  </si>
  <si>
    <t>12.法律援助工作站租赁费</t>
  </si>
  <si>
    <t>整体绩效总目标</t>
  </si>
  <si>
    <t xml:space="preserve">  目标1：
  目标2：
  目标3：
  ……</t>
  </si>
  <si>
    <t xml:space="preserve">  目标1：保障本系统正常办公及各项工作顺利开展          
  目标2：保障本系统各项目正常实施
</t>
  </si>
  <si>
    <t xml:space="preserve">目标1：保障本系统正常办公及各项工作顺利开展          </t>
  </si>
  <si>
    <t xml:space="preserve"> 数量指标</t>
  </si>
  <si>
    <t>工资发放</t>
  </si>
  <si>
    <t>公用经费</t>
  </si>
  <si>
    <t xml:space="preserve"> 质量指标</t>
  </si>
  <si>
    <t>工作质量</t>
  </si>
  <si>
    <t xml:space="preserve">提升工作效率
</t>
  </si>
  <si>
    <t xml:space="preserve">减少不必要开支 </t>
  </si>
  <si>
    <t>公用经费降低15%</t>
  </si>
  <si>
    <t>目标2：保障本系统各项目正常实施</t>
  </si>
  <si>
    <t>完成全系统项目</t>
  </si>
  <si>
    <t>541万元</t>
  </si>
  <si>
    <t>项目正常实施</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</si>
  <si>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</si>
  <si>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</si>
  <si>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</si>
  <si>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</si>
  <si>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</si>
  <si>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</si>
  <si>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</si>
  <si>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</si>
  <si>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</si>
  <si>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</si>
  <si>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</si>
  <si>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</si>
  <si>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</si>
  <si>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</si>
  <si>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</si>
  <si>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</si>
  <si>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</si>
  <si>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</si>
  <si>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t>
  </si>
  <si>
    <t>效
益
指
标</t>
  </si>
  <si>
    <t>经济效益
指标</t>
  </si>
  <si>
    <t>社会效益
指标</t>
  </si>
  <si>
    <t>生态效益
指标</t>
  </si>
  <si>
    <t>可持续影响
指标</t>
  </si>
  <si>
    <t>满意度指标</t>
  </si>
  <si>
    <t>服务对象
满意度指标</t>
  </si>
  <si>
    <t>备 注：1、绩效指标可选择填写。 2、省级部门对管理的试行绩效目标重点审核的专项资金绩效目标按陕财办预〔2017〕133号文件要求公开。3、市县不做强制公开要求。</t>
  </si>
  <si>
    <t>2020年度本部门下属单位构成表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</si>
</sst>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9">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仿宋_GB2312"/>
      <family val="0"/>
    </font>
    <font>
      <u val="single"/>
      <sz val="11"/>
      <name val="仿宋_GB2312"/>
      <family val="0"/>
    </font>
    <font>
      <b/>
      <sz val="12"/>
      <name val="仿宋_GB2312"/>
      <family val="0"/>
    </font>
    <font>
      <sz val="12"/>
      <name val="仿宋_GB2312"/>
      <family val="0"/>
    </font>
    <font>
      <b/>
      <sz val="18"/>
      <name val="宋体"/>
      <family val="0"/>
    </font>
    <font>
      <b/>
      <sz val="20"/>
      <name val="宋体"/>
      <family val="0"/>
    </font>
    <font>
      <sz val="12"/>
      <name val="Arial"/>
      <family val="2"/>
    </font>
    <font>
      <sz val="12"/>
      <color indexed="8"/>
      <name val="宋体"/>
      <family val="0"/>
    </font>
    <font>
      <sz val="12"/>
      <name val="仿宋"/>
      <family val="3"/>
    </font>
    <font>
      <sz val="16"/>
      <name val="仿宋_GB2312"/>
      <family val="0"/>
    </font>
    <font>
      <sz val="9"/>
      <color indexed="10"/>
      <name val="宋体"/>
      <family val="0"/>
    </font>
    <font>
      <b/>
      <sz val="15"/>
      <name val="宋体"/>
      <family val="0"/>
    </font>
    <font>
      <b/>
      <sz val="9"/>
      <name val="宋体"/>
      <family val="0"/>
    </font>
    <font>
      <sz val="12"/>
      <color indexed="10"/>
      <name val="宋体"/>
      <family val="0"/>
    </font>
    <font>
      <sz val="16"/>
      <name val="宋体"/>
      <family val="0"/>
    </font>
    <font>
      <sz val="18"/>
      <name val="宋体"/>
      <family val="0"/>
    </font>
    <font>
      <sz val="12"/>
      <name val="Verdana"/>
      <family val="2"/>
    </font>
    <font>
      <sz val="48"/>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b/>
      <sz val="10"/>
      <name val="Arial"/>
      <family val="2"/>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u val="single"/>
      <sz val="12"/>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1"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9" fontId="31" fillId="0" borderId="0" applyFont="0" applyFill="0" applyBorder="0" applyAlignment="0" applyProtection="0"/>
    <xf numFmtId="178" fontId="31"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7" fontId="31"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31"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3" fillId="0" borderId="0">
      <alignment/>
      <protection/>
    </xf>
  </cellStyleXfs>
  <cellXfs count="33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66"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0" fillId="0" borderId="0" xfId="0" applyFill="1" applyBorder="1" applyAlignment="1">
      <alignment/>
    </xf>
    <xf numFmtId="0" fontId="4" fillId="0" borderId="0" xfId="63" applyFont="1" applyAlignment="1">
      <alignment vertical="center"/>
      <protection/>
    </xf>
    <xf numFmtId="0" fontId="3" fillId="0" borderId="0" xfId="63" applyAlignment="1">
      <alignment vertical="center"/>
      <protection/>
    </xf>
    <xf numFmtId="0" fontId="3" fillId="0" borderId="0" xfId="63" applyFont="1" applyAlignment="1">
      <alignment vertical="center"/>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9" xfId="0" applyFont="1" applyFill="1" applyBorder="1" applyAlignment="1">
      <alignment horizontal="center" vertical="center" wrapText="1"/>
    </xf>
    <xf numFmtId="9" fontId="8" fillId="0" borderId="9" xfId="0" applyNumberFormat="1" applyFont="1" applyFill="1" applyBorder="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10" fontId="8" fillId="0" borderId="9" xfId="0" applyNumberFormat="1" applyFont="1" applyFill="1" applyBorder="1" applyAlignment="1">
      <alignment horizontal="center" vertical="center"/>
    </xf>
    <xf numFmtId="0" fontId="8" fillId="0" borderId="33"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35" xfId="0" applyFont="1" applyFill="1" applyBorder="1" applyAlignment="1">
      <alignment horizontal="left" vertical="center"/>
    </xf>
    <xf numFmtId="0" fontId="8" fillId="0" borderId="35" xfId="0" applyFont="1" applyFill="1" applyBorder="1" applyAlignment="1">
      <alignment horizontal="lef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34"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11" fillId="0" borderId="33" xfId="0" applyFont="1"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28" xfId="0"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0" fillId="0" borderId="32" xfId="0"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9" fontId="11" fillId="0" borderId="33" xfId="0" applyNumberFormat="1"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35" xfId="0" applyFont="1" applyFill="1" applyBorder="1" applyAlignment="1">
      <alignment horizontal="center" vertical="top" wrapText="1"/>
    </xf>
    <xf numFmtId="57" fontId="11" fillId="0" borderId="33" xfId="0" applyNumberFormat="1" applyFont="1" applyFill="1" applyBorder="1" applyAlignment="1" applyProtection="1">
      <alignment horizontal="center" vertical="center" wrapText="1"/>
      <protection/>
    </xf>
    <xf numFmtId="0" fontId="66" fillId="0" borderId="9" xfId="63" applyFont="1" applyFill="1" applyBorder="1" applyAlignment="1">
      <alignment horizontal="center" vertical="center" wrapText="1"/>
      <protection/>
    </xf>
    <xf numFmtId="9" fontId="11" fillId="0" borderId="9" xfId="0" applyNumberFormat="1" applyFont="1" applyFill="1" applyBorder="1" applyAlignment="1">
      <alignment horizontal="center" vertical="center" wrapText="1"/>
    </xf>
    <xf numFmtId="9" fontId="11" fillId="0" borderId="33" xfId="0" applyNumberFormat="1" applyFont="1" applyFill="1" applyBorder="1" applyAlignment="1">
      <alignment horizontal="center" vertical="center" wrapText="1"/>
    </xf>
    <xf numFmtId="31" fontId="11" fillId="0" borderId="33" xfId="0" applyNumberFormat="1" applyFont="1" applyFill="1" applyBorder="1" applyAlignment="1">
      <alignment horizontal="center" vertical="center" wrapText="1"/>
    </xf>
    <xf numFmtId="31" fontId="11" fillId="0" borderId="34" xfId="0" applyNumberFormat="1" applyFont="1" applyFill="1" applyBorder="1" applyAlignment="1">
      <alignment horizontal="center" vertical="center" wrapText="1"/>
    </xf>
    <xf numFmtId="31" fontId="11" fillId="0" borderId="35"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0" xfId="0" applyFont="1" applyFill="1" applyBorder="1" applyAlignment="1">
      <alignment horizontal="right" vertical="center" wrapText="1"/>
    </xf>
    <xf numFmtId="0" fontId="11" fillId="0" borderId="9" xfId="0" applyFont="1" applyFill="1" applyBorder="1" applyAlignment="1">
      <alignment horizontal="left" vertical="center" wrapText="1"/>
    </xf>
    <xf numFmtId="0" fontId="0" fillId="0" borderId="31" xfId="0" applyFill="1" applyBorder="1" applyAlignment="1">
      <alignment horizontal="center" vertical="center" wrapText="1"/>
    </xf>
    <xf numFmtId="0" fontId="11" fillId="0" borderId="9" xfId="0" applyFont="1" applyFill="1" applyBorder="1" applyAlignment="1">
      <alignment horizontal="right" vertical="center" wrapText="1"/>
    </xf>
    <xf numFmtId="0" fontId="0" fillId="0" borderId="9" xfId="0" applyFill="1" applyBorder="1" applyAlignment="1">
      <alignment horizontal="right" vertical="center" wrapText="1"/>
    </xf>
    <xf numFmtId="0" fontId="11" fillId="0" borderId="34" xfId="0" applyFont="1" applyFill="1" applyBorder="1" applyAlignment="1">
      <alignment horizontal="left" vertical="center" wrapText="1"/>
    </xf>
    <xf numFmtId="0" fontId="11" fillId="0" borderId="9" xfId="0" applyFont="1" applyFill="1" applyBorder="1" applyAlignment="1">
      <alignment horizontal="center" vertical="top" wrapText="1"/>
    </xf>
    <xf numFmtId="0" fontId="11" fillId="0" borderId="9" xfId="0" applyFont="1" applyFill="1" applyBorder="1" applyAlignment="1">
      <alignment horizontal="left" vertical="top" wrapText="1"/>
    </xf>
    <xf numFmtId="0" fontId="11" fillId="0" borderId="9" xfId="0" applyFont="1" applyFill="1" applyBorder="1" applyAlignment="1">
      <alignment horizontal="center" vertical="center" textRotation="255" wrapText="1"/>
    </xf>
    <xf numFmtId="49" fontId="11" fillId="0" borderId="9" xfId="0" applyNumberFormat="1" applyFont="1" applyFill="1" applyBorder="1" applyAlignment="1">
      <alignment horizontal="left" vertical="top" wrapText="1"/>
    </xf>
    <xf numFmtId="49" fontId="11" fillId="0" borderId="21" xfId="0" applyNumberFormat="1" applyFont="1" applyFill="1" applyBorder="1" applyAlignment="1">
      <alignment horizontal="center" vertical="top"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14" fontId="11" fillId="0" borderId="33"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1" fillId="0" borderId="35"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30" xfId="0" applyFill="1" applyBorder="1" applyAlignment="1">
      <alignment horizontal="center" vertical="center" wrapText="1"/>
    </xf>
    <xf numFmtId="0" fontId="10" fillId="0" borderId="35"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37" xfId="0" applyFill="1" applyBorder="1" applyAlignment="1">
      <alignment horizontal="center" vertical="center" wrapText="1"/>
    </xf>
    <xf numFmtId="9" fontId="14" fillId="0" borderId="9" xfId="0" applyNumberFormat="1" applyFont="1" applyFill="1" applyBorder="1" applyAlignment="1">
      <alignment horizontal="center" vertical="center" wrapText="1"/>
    </xf>
    <xf numFmtId="9" fontId="0" fillId="0" borderId="9" xfId="0" applyNumberFormat="1" applyFill="1" applyBorder="1" applyAlignment="1">
      <alignment horizontal="center" vertical="center" wrapText="1"/>
    </xf>
    <xf numFmtId="9" fontId="0" fillId="0" borderId="34" xfId="0" applyNumberFormat="1" applyFill="1" applyBorder="1" applyAlignment="1">
      <alignment horizontal="center" vertical="center" wrapText="1"/>
    </xf>
    <xf numFmtId="0" fontId="0" fillId="0" borderId="34" xfId="0" applyFill="1" applyBorder="1" applyAlignment="1">
      <alignment horizontal="center" vertical="center" wrapText="1"/>
    </xf>
    <xf numFmtId="14" fontId="0" fillId="0" borderId="34" xfId="0" applyNumberForma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3" xfId="0" applyFill="1" applyBorder="1" applyAlignment="1">
      <alignment horizontal="center" vertical="center" wrapText="1"/>
    </xf>
    <xf numFmtId="14" fontId="0" fillId="0" borderId="9" xfId="0" applyNumberFormat="1" applyFill="1" applyBorder="1" applyAlignment="1">
      <alignment horizontal="center" vertical="center" wrapText="1"/>
    </xf>
    <xf numFmtId="0" fontId="0" fillId="0" borderId="35" xfId="0"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top" wrapText="1"/>
    </xf>
    <xf numFmtId="14" fontId="11" fillId="0" borderId="9" xfId="0" applyNumberFormat="1" applyFont="1" applyFill="1" applyBorder="1" applyAlignment="1">
      <alignment horizontal="center" vertical="center" wrapText="1"/>
    </xf>
    <xf numFmtId="0" fontId="11" fillId="0" borderId="32" xfId="0"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11" fillId="0" borderId="3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66" fillId="0" borderId="21" xfId="63" applyFont="1" applyFill="1" applyBorder="1" applyAlignment="1">
      <alignment horizontal="center" vertical="center" wrapText="1"/>
      <protection/>
    </xf>
    <xf numFmtId="0" fontId="66" fillId="0" borderId="28" xfId="63" applyFont="1" applyFill="1" applyBorder="1" applyAlignment="1">
      <alignment horizontal="center" vertical="center" wrapText="1"/>
      <protection/>
    </xf>
    <xf numFmtId="0" fontId="66" fillId="0" borderId="32" xfId="63" applyFont="1" applyFill="1" applyBorder="1" applyAlignment="1">
      <alignment horizontal="center" vertical="center" wrapText="1"/>
      <protection/>
    </xf>
    <xf numFmtId="0" fontId="11" fillId="0" borderId="21" xfId="0" applyFont="1" applyFill="1" applyBorder="1" applyAlignment="1">
      <alignment horizontal="center" vertical="center" textRotation="255" wrapText="1"/>
    </xf>
    <xf numFmtId="0" fontId="11" fillId="0" borderId="28"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16" fillId="0" borderId="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1" fillId="0" borderId="9" xfId="0" applyFont="1" applyFill="1" applyBorder="1" applyAlignment="1">
      <alignment horizontal="centerContinuous" vertical="center" wrapText="1"/>
    </xf>
    <xf numFmtId="10" fontId="16" fillId="0" borderId="9" xfId="0" applyNumberFormat="1" applyFont="1" applyFill="1" applyBorder="1" applyAlignment="1">
      <alignment horizontal="centerContinuous" vertical="center" wrapText="1"/>
    </xf>
    <xf numFmtId="9" fontId="11" fillId="0" borderId="9" xfId="0" applyNumberFormat="1" applyFont="1" applyFill="1" applyBorder="1" applyAlignment="1">
      <alignment horizontal="centerContinuous" vertical="center" wrapText="1"/>
    </xf>
    <xf numFmtId="10" fontId="11" fillId="0" borderId="9" xfId="0" applyNumberFormat="1" applyFont="1" applyFill="1" applyBorder="1" applyAlignment="1">
      <alignment horizontal="center" vertical="center" wrapText="1"/>
    </xf>
    <xf numFmtId="0" fontId="0" fillId="0" borderId="0" xfId="0" applyFill="1" applyBorder="1" applyAlignment="1">
      <alignment vertical="center"/>
    </xf>
    <xf numFmtId="0" fontId="17" fillId="0" borderId="0" xfId="0" applyFont="1" applyFill="1" applyBorder="1" applyAlignment="1">
      <alignment horizontal="left" vertical="center"/>
    </xf>
    <xf numFmtId="49" fontId="11" fillId="0" borderId="9" xfId="0" applyNumberFormat="1" applyFont="1" applyFill="1" applyBorder="1" applyAlignment="1">
      <alignment vertical="top" wrapText="1"/>
    </xf>
    <xf numFmtId="49" fontId="11" fillId="0" borderId="21" xfId="0" applyNumberFormat="1" applyFont="1" applyFill="1" applyBorder="1" applyAlignment="1">
      <alignment horizontal="left" vertical="top" wrapText="1"/>
    </xf>
    <xf numFmtId="0" fontId="0" fillId="0" borderId="0" xfId="0" applyFill="1" applyAlignment="1">
      <alignment/>
    </xf>
    <xf numFmtId="0" fontId="5"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3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41" xfId="0" applyNumberFormat="1" applyFont="1" applyFill="1" applyBorder="1" applyAlignment="1" applyProtection="1">
      <alignment horizontal="center" vertical="center" wrapText="1"/>
      <protection/>
    </xf>
    <xf numFmtId="0" fontId="0" fillId="0" borderId="41" xfId="0" applyNumberFormat="1" applyFont="1" applyFill="1" applyBorder="1" applyAlignment="1" applyProtection="1">
      <alignment vertical="center" wrapText="1"/>
      <protection/>
    </xf>
    <xf numFmtId="0" fontId="0" fillId="0" borderId="41"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3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8" xfId="0" applyBorder="1" applyAlignment="1">
      <alignment horizontal="center" vertical="center"/>
    </xf>
    <xf numFmtId="0" fontId="0" fillId="0" borderId="9" xfId="0" applyBorder="1" applyAlignment="1">
      <alignment horizontal="center"/>
    </xf>
    <xf numFmtId="0" fontId="0" fillId="0" borderId="9" xfId="0" applyFill="1" applyBorder="1" applyAlignment="1">
      <alignment/>
    </xf>
    <xf numFmtId="0" fontId="0" fillId="0" borderId="9" xfId="0" applyBorder="1" applyAlignment="1">
      <alignment/>
    </xf>
    <xf numFmtId="0" fontId="0" fillId="0" borderId="35"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67" fillId="0" borderId="21"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wrapText="1"/>
      <protection/>
    </xf>
    <xf numFmtId="4" fontId="0" fillId="0" borderId="41"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0" fillId="0" borderId="9"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20" fillId="0" borderId="13" xfId="0" applyNumberFormat="1" applyFont="1" applyFill="1" applyBorder="1" applyAlignment="1" applyProtection="1">
      <alignment horizontal="center" vertical="center"/>
      <protection/>
    </xf>
    <xf numFmtId="0" fontId="68" fillId="0" borderId="0" xfId="0" applyFont="1" applyAlignment="1">
      <alignment/>
    </xf>
    <xf numFmtId="0" fontId="0" fillId="0" borderId="41" xfId="0"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right" vertical="center" wrapText="1"/>
      <protection/>
    </xf>
    <xf numFmtId="0" fontId="1" fillId="0" borderId="41" xfId="0" applyFont="1" applyFill="1" applyBorder="1" applyAlignment="1" applyProtection="1">
      <alignment horizontal="center" vertical="center"/>
      <protection/>
    </xf>
    <xf numFmtId="0" fontId="1" fillId="0" borderId="41" xfId="0" applyFont="1" applyFill="1" applyBorder="1" applyAlignment="1" applyProtection="1">
      <alignment horizontal="left" vertical="center"/>
      <protection/>
    </xf>
    <xf numFmtId="0" fontId="3" fillId="0" borderId="41" xfId="0" applyFont="1" applyFill="1" applyBorder="1" applyAlignment="1" applyProtection="1">
      <alignment horizontal="right" vertical="center"/>
      <protection/>
    </xf>
    <xf numFmtId="2" fontId="0" fillId="0" borderId="41" xfId="0" applyNumberFormat="1" applyFont="1" applyFill="1" applyBorder="1" applyAlignment="1" applyProtection="1">
      <alignment horizontal="right" vertical="center"/>
      <protection/>
    </xf>
    <xf numFmtId="0" fontId="0" fillId="0" borderId="9" xfId="0" applyFont="1" applyBorder="1" applyAlignment="1">
      <alignment horizontal="left" vertical="center"/>
    </xf>
    <xf numFmtId="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2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20"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41" xfId="0" applyFont="1" applyFill="1" applyBorder="1" applyAlignment="1" applyProtection="1">
      <alignment horizontal="right" vertical="center" wrapText="1"/>
      <protection/>
    </xf>
    <xf numFmtId="0" fontId="0" fillId="0" borderId="42" xfId="0" applyFont="1" applyFill="1" applyBorder="1" applyAlignment="1" applyProtection="1">
      <alignment horizontal="center" vertical="center" wrapText="1"/>
      <protection/>
    </xf>
    <xf numFmtId="0" fontId="0" fillId="0" borderId="42" xfId="0" applyFont="1" applyFill="1" applyBorder="1" applyAlignment="1" applyProtection="1">
      <alignment horizontal="left" vertical="center" wrapText="1"/>
      <protection/>
    </xf>
    <xf numFmtId="0" fontId="0" fillId="0" borderId="42" xfId="0" applyFont="1" applyFill="1" applyBorder="1" applyAlignment="1" applyProtection="1">
      <alignment horizontal="right" vertical="center" wrapText="1"/>
      <protection/>
    </xf>
    <xf numFmtId="0" fontId="0" fillId="0" borderId="21" xfId="0" applyFill="1" applyBorder="1" applyAlignment="1">
      <alignment/>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right" vertical="center" wrapText="1"/>
      <protection/>
    </xf>
    <xf numFmtId="0" fontId="7" fillId="0" borderId="9" xfId="0" applyNumberFormat="1" applyFont="1" applyFill="1" applyBorder="1" applyAlignment="1" applyProtection="1">
      <alignment horizontal="center" vertical="center" wrapText="1"/>
      <protection/>
    </xf>
    <xf numFmtId="0" fontId="22"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xf>
    <xf numFmtId="0" fontId="0" fillId="0" borderId="9" xfId="0" applyNumberFormat="1" applyFont="1" applyFill="1" applyBorder="1" applyAlignment="1" applyProtection="1">
      <alignment horizontal="right" vertical="center"/>
      <protection/>
    </xf>
    <xf numFmtId="7" fontId="0" fillId="0" borderId="9"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horizontal="right" vertical="center"/>
      <protection/>
    </xf>
    <xf numFmtId="7"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lignment horizontal="right" vertical="center"/>
    </xf>
    <xf numFmtId="0" fontId="0" fillId="0" borderId="9" xfId="0" applyFont="1" applyFill="1" applyBorder="1" applyAlignment="1">
      <alignment/>
    </xf>
    <xf numFmtId="0" fontId="0" fillId="0" borderId="9" xfId="0" applyFont="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Font="1" applyFill="1" applyBorder="1" applyAlignment="1">
      <alignment/>
    </xf>
    <xf numFmtId="0" fontId="0" fillId="0" borderId="9" xfId="0" applyFont="1" applyFill="1" applyBorder="1" applyAlignment="1">
      <alignment horizontal="left" vertical="center"/>
    </xf>
    <xf numFmtId="0" fontId="0" fillId="0" borderId="9" xfId="0" applyFont="1" applyBorder="1" applyAlignment="1">
      <alignment horizontal="left" vertical="center"/>
    </xf>
    <xf numFmtId="7" fontId="0" fillId="0" borderId="9" xfId="0" applyNumberFormat="1" applyFont="1" applyFill="1" applyBorder="1" applyAlignment="1">
      <alignment horizontal="right" vertical="center" wrapText="1"/>
    </xf>
    <xf numFmtId="180" fontId="0" fillId="0" borderId="9" xfId="0" applyNumberFormat="1" applyFont="1" applyFill="1" applyBorder="1" applyAlignment="1" applyProtection="1">
      <alignment horizontal="right" vertical="center"/>
      <protection/>
    </xf>
    <xf numFmtId="2" fontId="0" fillId="0" borderId="9"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right" vertical="center" wrapText="1"/>
    </xf>
    <xf numFmtId="7" fontId="0" fillId="0" borderId="9"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68" fillId="0" borderId="0" xfId="0" applyFont="1" applyAlignment="1">
      <alignment horizontal="left"/>
    </xf>
    <xf numFmtId="0" fontId="68" fillId="0" borderId="0" xfId="0" applyFont="1" applyAlignment="1">
      <alignment horizontal="left"/>
    </xf>
    <xf numFmtId="0" fontId="3" fillId="0" borderId="9"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0" fillId="0" borderId="9" xfId="0" applyNumberFormat="1" applyFont="1" applyFill="1" applyBorder="1" applyAlignment="1">
      <alignment horizontal="left" vertical="center"/>
    </xf>
    <xf numFmtId="0" fontId="3" fillId="0" borderId="13" xfId="0" applyNumberFormat="1" applyFont="1" applyBorder="1" applyAlignment="1">
      <alignment horizontal="left" vertical="center"/>
    </xf>
    <xf numFmtId="0" fontId="24" fillId="0" borderId="9" xfId="0" applyNumberFormat="1" applyFont="1" applyFill="1" applyBorder="1" applyAlignment="1">
      <alignment horizontal="left" vertical="center"/>
    </xf>
    <xf numFmtId="0" fontId="25"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xdr:rowOff>
    </xdr:from>
    <xdr:to>
      <xdr:col>4</xdr:col>
      <xdr:colOff>47625</xdr:colOff>
      <xdr:row>8</xdr:row>
      <xdr:rowOff>0</xdr:rowOff>
    </xdr:to>
    <xdr:sp>
      <xdr:nvSpPr>
        <xdr:cNvPr id="1" name="Line 51"/>
        <xdr:cNvSpPr>
          <a:spLocks/>
        </xdr:cNvSpPr>
      </xdr:nvSpPr>
      <xdr:spPr>
        <a:xfrm>
          <a:off x="9525" y="1581150"/>
          <a:ext cx="4419600" cy="5238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6</xdr:row>
      <xdr:rowOff>19050</xdr:rowOff>
    </xdr:from>
    <xdr:to>
      <xdr:col>4</xdr:col>
      <xdr:colOff>47625</xdr:colOff>
      <xdr:row>8</xdr:row>
      <xdr:rowOff>0</xdr:rowOff>
    </xdr:to>
    <xdr:sp>
      <xdr:nvSpPr>
        <xdr:cNvPr id="2" name="Line 52"/>
        <xdr:cNvSpPr>
          <a:spLocks/>
        </xdr:cNvSpPr>
      </xdr:nvSpPr>
      <xdr:spPr>
        <a:xfrm>
          <a:off x="9525" y="1581150"/>
          <a:ext cx="4419600" cy="5238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77"/>
        <xdr:cNvSpPr>
          <a:spLocks/>
        </xdr:cNvSpPr>
      </xdr:nvSpPr>
      <xdr:spPr>
        <a:xfrm>
          <a:off x="466725" y="1390650"/>
          <a:ext cx="302895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5</xdr:row>
      <xdr:rowOff>19050</xdr:rowOff>
    </xdr:from>
    <xdr:to>
      <xdr:col>4</xdr:col>
      <xdr:colOff>47625</xdr:colOff>
      <xdr:row>7</xdr:row>
      <xdr:rowOff>0</xdr:rowOff>
    </xdr:to>
    <xdr:sp>
      <xdr:nvSpPr>
        <xdr:cNvPr id="2" name="Line 78"/>
        <xdr:cNvSpPr>
          <a:spLocks/>
        </xdr:cNvSpPr>
      </xdr:nvSpPr>
      <xdr:spPr>
        <a:xfrm>
          <a:off x="466725" y="1390650"/>
          <a:ext cx="302895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2">
      <selection activeCell="A2" sqref="A2"/>
    </sheetView>
  </sheetViews>
  <sheetFormatPr defaultColWidth="9.16015625" defaultRowHeight="11.25"/>
  <cols>
    <col min="1" max="1" width="163" style="0" customWidth="1"/>
    <col min="2" max="2" width="62.83203125" style="0" customWidth="1"/>
  </cols>
  <sheetData>
    <row r="1" ht="10.5">
      <c r="A1" t="s">
        <v>0</v>
      </c>
    </row>
    <row r="2" ht="93" customHeight="1">
      <c r="A2" s="327" t="s">
        <v>1</v>
      </c>
    </row>
    <row r="3" spans="1:14" ht="93.75" customHeight="1">
      <c r="A3" s="328"/>
      <c r="N3" s="176"/>
    </row>
    <row r="4" ht="81.75" customHeight="1">
      <c r="A4" s="329" t="s">
        <v>2</v>
      </c>
    </row>
    <row r="5" ht="40.5" customHeight="1">
      <c r="A5" s="329" t="s">
        <v>3</v>
      </c>
    </row>
    <row r="6" ht="36.75" customHeight="1">
      <c r="A6" s="329" t="s">
        <v>4</v>
      </c>
    </row>
    <row r="7" ht="12.75" customHeight="1">
      <c r="A7" s="330"/>
    </row>
    <row r="8" ht="12.75" customHeight="1">
      <c r="A8" s="330"/>
    </row>
    <row r="9" ht="12.75" customHeight="1">
      <c r="A9" s="330"/>
    </row>
    <row r="10" ht="12.75" customHeight="1">
      <c r="A10" s="330"/>
    </row>
    <row r="11" ht="12.75" customHeight="1">
      <c r="A11" s="330"/>
    </row>
    <row r="12" ht="12.75" customHeight="1">
      <c r="A12" s="330"/>
    </row>
    <row r="13" ht="12.75" customHeight="1">
      <c r="A13" s="33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48"/>
  <sheetViews>
    <sheetView showGridLines="0" showZeros="0" workbookViewId="0" topLeftCell="A7">
      <selection activeCell="N8" sqref="N8"/>
    </sheetView>
  </sheetViews>
  <sheetFormatPr defaultColWidth="9.16015625" defaultRowHeight="12.75" customHeight="1"/>
  <cols>
    <col min="2" max="2" width="19" style="0" customWidth="1"/>
    <col min="3" max="3" width="31.66015625" style="0" customWidth="1"/>
    <col min="4" max="4" width="14.66015625" style="0" customWidth="1"/>
    <col min="5" max="8" width="18" style="0" customWidth="1"/>
    <col min="9" max="9" width="12.5" style="0" customWidth="1"/>
  </cols>
  <sheetData>
    <row r="1" ht="30" customHeight="1">
      <c r="B1" s="176" t="s">
        <v>25</v>
      </c>
    </row>
    <row r="2" spans="2:9" ht="28.5" customHeight="1">
      <c r="B2" s="197" t="s">
        <v>335</v>
      </c>
      <c r="C2" s="197"/>
      <c r="D2" s="197"/>
      <c r="E2" s="197"/>
      <c r="F2" s="197"/>
      <c r="G2" s="197"/>
      <c r="H2" s="197"/>
      <c r="I2" s="197"/>
    </row>
    <row r="3" ht="22.5" customHeight="1">
      <c r="I3" s="196" t="s">
        <v>50</v>
      </c>
    </row>
    <row r="4" spans="1:9" ht="22.5" customHeight="1">
      <c r="A4" s="178" t="s">
        <v>6</v>
      </c>
      <c r="B4" s="200" t="s">
        <v>205</v>
      </c>
      <c r="C4" s="200" t="s">
        <v>206</v>
      </c>
      <c r="D4" s="200" t="s">
        <v>207</v>
      </c>
      <c r="E4" s="200" t="s">
        <v>208</v>
      </c>
      <c r="F4" s="200" t="s">
        <v>145</v>
      </c>
      <c r="G4" s="200" t="s">
        <v>183</v>
      </c>
      <c r="H4" s="200" t="s">
        <v>184</v>
      </c>
      <c r="I4" s="200" t="s">
        <v>186</v>
      </c>
    </row>
    <row r="5" spans="1:9" ht="15.75" customHeight="1">
      <c r="A5" s="178"/>
      <c r="B5" s="186" t="s">
        <v>156</v>
      </c>
      <c r="C5" s="186" t="s">
        <v>156</v>
      </c>
      <c r="D5" s="186"/>
      <c r="E5" s="186"/>
      <c r="F5" s="186">
        <v>1</v>
      </c>
      <c r="G5" s="186">
        <v>2</v>
      </c>
      <c r="H5" s="186">
        <v>3</v>
      </c>
      <c r="I5" s="186" t="s">
        <v>156</v>
      </c>
    </row>
    <row r="6" spans="1:9" ht="12.75" customHeight="1">
      <c r="A6" s="251" t="s">
        <v>209</v>
      </c>
      <c r="B6" s="218"/>
      <c r="C6" s="218" t="s">
        <v>145</v>
      </c>
      <c r="D6" s="218"/>
      <c r="E6" s="218"/>
      <c r="F6" s="252">
        <v>420.14</v>
      </c>
      <c r="G6" s="252">
        <v>365.03</v>
      </c>
      <c r="H6" s="252">
        <v>55.11</v>
      </c>
      <c r="I6" s="218"/>
    </row>
    <row r="7" spans="1:9" ht="12.75" customHeight="1">
      <c r="A7" s="251" t="s">
        <v>157</v>
      </c>
      <c r="B7" s="218" t="s">
        <v>210</v>
      </c>
      <c r="C7" s="218" t="s">
        <v>211</v>
      </c>
      <c r="D7" s="218"/>
      <c r="E7" s="218"/>
      <c r="F7" s="252">
        <v>353.75</v>
      </c>
      <c r="G7" s="252">
        <v>353.75</v>
      </c>
      <c r="H7" s="252">
        <v>0</v>
      </c>
      <c r="I7" s="218"/>
    </row>
    <row r="8" spans="1:9" ht="12.75" customHeight="1">
      <c r="A8" s="251" t="s">
        <v>158</v>
      </c>
      <c r="B8" s="218" t="s">
        <v>212</v>
      </c>
      <c r="C8" s="218" t="s">
        <v>213</v>
      </c>
      <c r="D8" s="218" t="s">
        <v>214</v>
      </c>
      <c r="E8" s="218" t="s">
        <v>215</v>
      </c>
      <c r="F8" s="252">
        <v>72.31</v>
      </c>
      <c r="G8" s="252">
        <v>72.31</v>
      </c>
      <c r="H8" s="252">
        <v>0</v>
      </c>
      <c r="I8" s="218" t="s">
        <v>193</v>
      </c>
    </row>
    <row r="9" spans="1:9" ht="12.75" customHeight="1">
      <c r="A9" s="251" t="s">
        <v>161</v>
      </c>
      <c r="B9" s="218" t="s">
        <v>212</v>
      </c>
      <c r="C9" s="218" t="s">
        <v>213</v>
      </c>
      <c r="D9" s="218" t="s">
        <v>216</v>
      </c>
      <c r="E9" s="218" t="s">
        <v>211</v>
      </c>
      <c r="F9" s="252">
        <v>45.81</v>
      </c>
      <c r="G9" s="252">
        <v>45.81</v>
      </c>
      <c r="H9" s="252">
        <v>0</v>
      </c>
      <c r="I9" s="218" t="s">
        <v>193</v>
      </c>
    </row>
    <row r="10" spans="1:9" ht="12.75" customHeight="1">
      <c r="A10" s="251" t="s">
        <v>217</v>
      </c>
      <c r="B10" s="218" t="s">
        <v>218</v>
      </c>
      <c r="C10" s="218" t="s">
        <v>219</v>
      </c>
      <c r="D10" s="218" t="s">
        <v>214</v>
      </c>
      <c r="E10" s="218" t="s">
        <v>215</v>
      </c>
      <c r="F10" s="252">
        <v>82.31</v>
      </c>
      <c r="G10" s="252">
        <v>82.31</v>
      </c>
      <c r="H10" s="252">
        <v>0</v>
      </c>
      <c r="I10" s="218" t="s">
        <v>193</v>
      </c>
    </row>
    <row r="11" spans="1:9" ht="12.75" customHeight="1">
      <c r="A11" s="251" t="s">
        <v>220</v>
      </c>
      <c r="B11" s="218" t="s">
        <v>218</v>
      </c>
      <c r="C11" s="218" t="s">
        <v>219</v>
      </c>
      <c r="D11" s="218" t="s">
        <v>216</v>
      </c>
      <c r="E11" s="218" t="s">
        <v>211</v>
      </c>
      <c r="F11" s="252">
        <v>19.78</v>
      </c>
      <c r="G11" s="252">
        <v>19.78</v>
      </c>
      <c r="H11" s="252">
        <v>0</v>
      </c>
      <c r="I11" s="218" t="s">
        <v>193</v>
      </c>
    </row>
    <row r="12" spans="1:9" ht="12.75" customHeight="1">
      <c r="A12" s="251" t="s">
        <v>221</v>
      </c>
      <c r="B12" s="218" t="s">
        <v>222</v>
      </c>
      <c r="C12" s="218" t="s">
        <v>223</v>
      </c>
      <c r="D12" s="218" t="s">
        <v>214</v>
      </c>
      <c r="E12" s="218" t="s">
        <v>215</v>
      </c>
      <c r="F12" s="252">
        <v>5.63</v>
      </c>
      <c r="G12" s="252">
        <v>5.63</v>
      </c>
      <c r="H12" s="252">
        <v>0</v>
      </c>
      <c r="I12" s="218" t="s">
        <v>193</v>
      </c>
    </row>
    <row r="13" spans="1:9" ht="12.75" customHeight="1">
      <c r="A13" s="251" t="s">
        <v>224</v>
      </c>
      <c r="B13" s="218" t="s">
        <v>222</v>
      </c>
      <c r="C13" s="218" t="s">
        <v>223</v>
      </c>
      <c r="D13" s="218" t="s">
        <v>216</v>
      </c>
      <c r="E13" s="218" t="s">
        <v>211</v>
      </c>
      <c r="F13" s="252">
        <v>3.52</v>
      </c>
      <c r="G13" s="252">
        <v>3.52</v>
      </c>
      <c r="H13" s="252">
        <v>0</v>
      </c>
      <c r="I13" s="218" t="s">
        <v>193</v>
      </c>
    </row>
    <row r="14" spans="1:9" ht="12.75" customHeight="1">
      <c r="A14" s="251" t="s">
        <v>225</v>
      </c>
      <c r="B14" s="218" t="s">
        <v>226</v>
      </c>
      <c r="C14" s="218" t="s">
        <v>227</v>
      </c>
      <c r="D14" s="218" t="s">
        <v>216</v>
      </c>
      <c r="E14" s="218" t="s">
        <v>211</v>
      </c>
      <c r="F14" s="252">
        <v>27.43</v>
      </c>
      <c r="G14" s="252">
        <v>27.43</v>
      </c>
      <c r="H14" s="252">
        <v>0</v>
      </c>
      <c r="I14" s="218" t="s">
        <v>193</v>
      </c>
    </row>
    <row r="15" spans="1:9" ht="12.75" customHeight="1">
      <c r="A15" s="251" t="s">
        <v>228</v>
      </c>
      <c r="B15" s="218" t="s">
        <v>229</v>
      </c>
      <c r="C15" s="218" t="s">
        <v>230</v>
      </c>
      <c r="D15" s="218" t="s">
        <v>231</v>
      </c>
      <c r="E15" s="218" t="s">
        <v>232</v>
      </c>
      <c r="F15" s="252">
        <v>19.53</v>
      </c>
      <c r="G15" s="252">
        <v>19.53</v>
      </c>
      <c r="H15" s="252">
        <v>0</v>
      </c>
      <c r="I15" s="218" t="s">
        <v>193</v>
      </c>
    </row>
    <row r="16" spans="1:9" ht="12.75" customHeight="1">
      <c r="A16" s="251" t="s">
        <v>233</v>
      </c>
      <c r="B16" s="218" t="s">
        <v>229</v>
      </c>
      <c r="C16" s="218" t="s">
        <v>230</v>
      </c>
      <c r="D16" s="218" t="s">
        <v>216</v>
      </c>
      <c r="E16" s="218" t="s">
        <v>211</v>
      </c>
      <c r="F16" s="252">
        <v>13.21</v>
      </c>
      <c r="G16" s="252">
        <v>13.21</v>
      </c>
      <c r="H16" s="252">
        <v>0</v>
      </c>
      <c r="I16" s="218" t="s">
        <v>193</v>
      </c>
    </row>
    <row r="17" spans="1:9" ht="12.75" customHeight="1">
      <c r="A17" s="251" t="s">
        <v>234</v>
      </c>
      <c r="B17" s="218" t="s">
        <v>235</v>
      </c>
      <c r="C17" s="218" t="s">
        <v>236</v>
      </c>
      <c r="D17" s="218" t="s">
        <v>231</v>
      </c>
      <c r="E17" s="218" t="s">
        <v>232</v>
      </c>
      <c r="F17" s="252">
        <v>9.76</v>
      </c>
      <c r="G17" s="252">
        <v>9.76</v>
      </c>
      <c r="H17" s="252">
        <v>0</v>
      </c>
      <c r="I17" s="218" t="s">
        <v>193</v>
      </c>
    </row>
    <row r="18" spans="1:9" ht="12.75" customHeight="1">
      <c r="A18" s="251" t="s">
        <v>237</v>
      </c>
      <c r="B18" s="218" t="s">
        <v>235</v>
      </c>
      <c r="C18" s="218" t="s">
        <v>236</v>
      </c>
      <c r="D18" s="218" t="s">
        <v>216</v>
      </c>
      <c r="E18" s="218" t="s">
        <v>211</v>
      </c>
      <c r="F18" s="252">
        <v>6.6</v>
      </c>
      <c r="G18" s="252">
        <v>6.6</v>
      </c>
      <c r="H18" s="252">
        <v>0</v>
      </c>
      <c r="I18" s="218" t="s">
        <v>193</v>
      </c>
    </row>
    <row r="19" spans="1:9" ht="12.75" customHeight="1">
      <c r="A19" s="251" t="s">
        <v>238</v>
      </c>
      <c r="B19" s="218" t="s">
        <v>239</v>
      </c>
      <c r="C19" s="218" t="s">
        <v>240</v>
      </c>
      <c r="D19" s="218" t="s">
        <v>231</v>
      </c>
      <c r="E19" s="218" t="s">
        <v>232</v>
      </c>
      <c r="F19" s="252">
        <v>9.99</v>
      </c>
      <c r="G19" s="252">
        <v>9.99</v>
      </c>
      <c r="H19" s="252">
        <v>0</v>
      </c>
      <c r="I19" s="218" t="s">
        <v>193</v>
      </c>
    </row>
    <row r="20" spans="1:9" ht="12.75" customHeight="1">
      <c r="A20" s="251" t="s">
        <v>241</v>
      </c>
      <c r="B20" s="218" t="s">
        <v>239</v>
      </c>
      <c r="C20" s="218" t="s">
        <v>240</v>
      </c>
      <c r="D20" s="218" t="s">
        <v>216</v>
      </c>
      <c r="E20" s="218" t="s">
        <v>211</v>
      </c>
      <c r="F20" s="252">
        <v>7.49</v>
      </c>
      <c r="G20" s="252">
        <v>7.49</v>
      </c>
      <c r="H20" s="252">
        <v>0</v>
      </c>
      <c r="I20" s="218" t="s">
        <v>193</v>
      </c>
    </row>
    <row r="21" spans="1:9" s="250" customFormat="1" ht="19.5" customHeight="1">
      <c r="A21" s="251" t="s">
        <v>242</v>
      </c>
      <c r="B21" s="218" t="s">
        <v>243</v>
      </c>
      <c r="C21" s="218" t="s">
        <v>244</v>
      </c>
      <c r="D21" s="218" t="s">
        <v>231</v>
      </c>
      <c r="E21" s="218" t="s">
        <v>232</v>
      </c>
      <c r="F21" s="252">
        <v>3.85</v>
      </c>
      <c r="G21" s="252">
        <v>3.85</v>
      </c>
      <c r="H21" s="252">
        <v>0</v>
      </c>
      <c r="I21" s="218" t="s">
        <v>193</v>
      </c>
    </row>
    <row r="22" spans="1:9" ht="12.75" customHeight="1">
      <c r="A22" s="251" t="s">
        <v>245</v>
      </c>
      <c r="B22" s="218" t="s">
        <v>246</v>
      </c>
      <c r="C22" s="218" t="s">
        <v>247</v>
      </c>
      <c r="D22" s="218" t="s">
        <v>231</v>
      </c>
      <c r="E22" s="218" t="s">
        <v>232</v>
      </c>
      <c r="F22" s="252">
        <v>0.26</v>
      </c>
      <c r="G22" s="252">
        <v>0.26</v>
      </c>
      <c r="H22" s="252">
        <v>0</v>
      </c>
      <c r="I22" s="218" t="s">
        <v>193</v>
      </c>
    </row>
    <row r="23" spans="1:9" ht="12.75" customHeight="1">
      <c r="A23" s="251" t="s">
        <v>248</v>
      </c>
      <c r="B23" s="218" t="s">
        <v>246</v>
      </c>
      <c r="C23" s="218" t="s">
        <v>247</v>
      </c>
      <c r="D23" s="218" t="s">
        <v>216</v>
      </c>
      <c r="E23" s="218" t="s">
        <v>211</v>
      </c>
      <c r="F23" s="252">
        <v>0.18</v>
      </c>
      <c r="G23" s="252">
        <v>0.18</v>
      </c>
      <c r="H23" s="252">
        <v>0</v>
      </c>
      <c r="I23" s="218" t="s">
        <v>193</v>
      </c>
    </row>
    <row r="24" spans="1:9" ht="12.75" customHeight="1">
      <c r="A24" s="251" t="s">
        <v>249</v>
      </c>
      <c r="B24" s="218" t="s">
        <v>250</v>
      </c>
      <c r="C24" s="218" t="s">
        <v>251</v>
      </c>
      <c r="D24" s="218" t="s">
        <v>252</v>
      </c>
      <c r="E24" s="218" t="s">
        <v>253</v>
      </c>
      <c r="F24" s="252">
        <v>15.4</v>
      </c>
      <c r="G24" s="252">
        <v>15.4</v>
      </c>
      <c r="H24" s="252">
        <v>0</v>
      </c>
      <c r="I24" s="218" t="s">
        <v>193</v>
      </c>
    </row>
    <row r="25" spans="1:9" ht="12.75" customHeight="1">
      <c r="A25" s="251" t="s">
        <v>254</v>
      </c>
      <c r="B25" s="218" t="s">
        <v>250</v>
      </c>
      <c r="C25" s="218" t="s">
        <v>251</v>
      </c>
      <c r="D25" s="218" t="s">
        <v>216</v>
      </c>
      <c r="E25" s="218" t="s">
        <v>211</v>
      </c>
      <c r="F25" s="252">
        <v>10.69</v>
      </c>
      <c r="G25" s="252">
        <v>10.69</v>
      </c>
      <c r="H25" s="252">
        <v>0</v>
      </c>
      <c r="I25" s="218" t="s">
        <v>193</v>
      </c>
    </row>
    <row r="26" spans="1:9" ht="12.75" customHeight="1">
      <c r="A26" s="251" t="s">
        <v>255</v>
      </c>
      <c r="B26" s="218" t="s">
        <v>256</v>
      </c>
      <c r="C26" s="218" t="s">
        <v>257</v>
      </c>
      <c r="D26" s="218"/>
      <c r="E26" s="218"/>
      <c r="F26" s="252">
        <v>65.97</v>
      </c>
      <c r="G26" s="252">
        <v>10.86</v>
      </c>
      <c r="H26" s="252">
        <v>55.11</v>
      </c>
      <c r="I26" s="218"/>
    </row>
    <row r="27" spans="1:9" ht="12.75" customHeight="1">
      <c r="A27" s="251" t="s">
        <v>258</v>
      </c>
      <c r="B27" s="218" t="s">
        <v>259</v>
      </c>
      <c r="C27" s="218" t="s">
        <v>260</v>
      </c>
      <c r="D27" s="218" t="s">
        <v>261</v>
      </c>
      <c r="E27" s="218" t="s">
        <v>262</v>
      </c>
      <c r="F27" s="252">
        <v>7</v>
      </c>
      <c r="G27" s="252">
        <v>0</v>
      </c>
      <c r="H27" s="252">
        <v>7</v>
      </c>
      <c r="I27" s="218" t="s">
        <v>193</v>
      </c>
    </row>
    <row r="28" spans="1:9" ht="12.75" customHeight="1">
      <c r="A28" s="251" t="s">
        <v>263</v>
      </c>
      <c r="B28" s="218" t="s">
        <v>259</v>
      </c>
      <c r="C28" s="218" t="s">
        <v>260</v>
      </c>
      <c r="D28" s="218" t="s">
        <v>264</v>
      </c>
      <c r="E28" s="218" t="s">
        <v>257</v>
      </c>
      <c r="F28" s="252">
        <v>7.3</v>
      </c>
      <c r="G28" s="252">
        <v>0</v>
      </c>
      <c r="H28" s="252">
        <v>7.3</v>
      </c>
      <c r="I28" s="218" t="s">
        <v>193</v>
      </c>
    </row>
    <row r="29" spans="1:9" ht="12.75" customHeight="1">
      <c r="A29" s="251" t="s">
        <v>265</v>
      </c>
      <c r="B29" s="218" t="s">
        <v>266</v>
      </c>
      <c r="C29" s="218" t="s">
        <v>267</v>
      </c>
      <c r="D29" s="218" t="s">
        <v>261</v>
      </c>
      <c r="E29" s="218" t="s">
        <v>262</v>
      </c>
      <c r="F29" s="252">
        <v>4</v>
      </c>
      <c r="G29" s="252">
        <v>0</v>
      </c>
      <c r="H29" s="252">
        <v>4</v>
      </c>
      <c r="I29" s="218" t="s">
        <v>193</v>
      </c>
    </row>
    <row r="30" spans="1:9" ht="12.75" customHeight="1">
      <c r="A30" s="251" t="s">
        <v>268</v>
      </c>
      <c r="B30" s="218" t="s">
        <v>269</v>
      </c>
      <c r="C30" s="218" t="s">
        <v>270</v>
      </c>
      <c r="D30" s="218" t="s">
        <v>264</v>
      </c>
      <c r="E30" s="218" t="s">
        <v>257</v>
      </c>
      <c r="F30" s="252">
        <v>0.4</v>
      </c>
      <c r="G30" s="252">
        <v>0</v>
      </c>
      <c r="H30" s="252">
        <v>0.4</v>
      </c>
      <c r="I30" s="218" t="s">
        <v>193</v>
      </c>
    </row>
    <row r="31" spans="1:9" ht="12.75" customHeight="1">
      <c r="A31" s="251" t="s">
        <v>271</v>
      </c>
      <c r="B31" s="218" t="s">
        <v>272</v>
      </c>
      <c r="C31" s="218" t="s">
        <v>273</v>
      </c>
      <c r="D31" s="218" t="s">
        <v>264</v>
      </c>
      <c r="E31" s="218" t="s">
        <v>257</v>
      </c>
      <c r="F31" s="252">
        <v>0.6</v>
      </c>
      <c r="G31" s="252">
        <v>0</v>
      </c>
      <c r="H31" s="252">
        <v>0.6</v>
      </c>
      <c r="I31" s="218" t="s">
        <v>193</v>
      </c>
    </row>
    <row r="32" spans="1:9" ht="12.75" customHeight="1">
      <c r="A32" s="251" t="s">
        <v>274</v>
      </c>
      <c r="B32" s="218" t="s">
        <v>275</v>
      </c>
      <c r="C32" s="218" t="s">
        <v>276</v>
      </c>
      <c r="D32" s="218" t="s">
        <v>261</v>
      </c>
      <c r="E32" s="218" t="s">
        <v>262</v>
      </c>
      <c r="F32" s="252">
        <v>2</v>
      </c>
      <c r="G32" s="252">
        <v>0</v>
      </c>
      <c r="H32" s="252">
        <v>2</v>
      </c>
      <c r="I32" s="218" t="s">
        <v>193</v>
      </c>
    </row>
    <row r="33" spans="1:9" ht="12.75" customHeight="1">
      <c r="A33" s="251" t="s">
        <v>277</v>
      </c>
      <c r="B33" s="218" t="s">
        <v>275</v>
      </c>
      <c r="C33" s="218" t="s">
        <v>276</v>
      </c>
      <c r="D33" s="218" t="s">
        <v>264</v>
      </c>
      <c r="E33" s="218" t="s">
        <v>257</v>
      </c>
      <c r="F33" s="252">
        <v>0.7</v>
      </c>
      <c r="G33" s="252">
        <v>0</v>
      </c>
      <c r="H33" s="252">
        <v>0.7</v>
      </c>
      <c r="I33" s="218" t="s">
        <v>193</v>
      </c>
    </row>
    <row r="34" spans="1:9" ht="12.75" customHeight="1">
      <c r="A34" s="251" t="s">
        <v>278</v>
      </c>
      <c r="B34" s="218" t="s">
        <v>279</v>
      </c>
      <c r="C34" s="218" t="s">
        <v>280</v>
      </c>
      <c r="D34" s="218" t="s">
        <v>261</v>
      </c>
      <c r="E34" s="218" t="s">
        <v>262</v>
      </c>
      <c r="F34" s="252">
        <v>5</v>
      </c>
      <c r="G34" s="252">
        <v>0</v>
      </c>
      <c r="H34" s="252">
        <v>5</v>
      </c>
      <c r="I34" s="218" t="s">
        <v>193</v>
      </c>
    </row>
    <row r="35" spans="1:9" ht="12.75" customHeight="1">
      <c r="A35" s="251" t="s">
        <v>281</v>
      </c>
      <c r="B35" s="218" t="s">
        <v>279</v>
      </c>
      <c r="C35" s="218" t="s">
        <v>280</v>
      </c>
      <c r="D35" s="218" t="s">
        <v>264</v>
      </c>
      <c r="E35" s="218" t="s">
        <v>257</v>
      </c>
      <c r="F35" s="252">
        <v>1</v>
      </c>
      <c r="G35" s="252">
        <v>0</v>
      </c>
      <c r="H35" s="252">
        <v>1</v>
      </c>
      <c r="I35" s="218" t="s">
        <v>193</v>
      </c>
    </row>
    <row r="36" spans="1:9" ht="12.75" customHeight="1">
      <c r="A36" s="251" t="s">
        <v>282</v>
      </c>
      <c r="B36" s="218" t="s">
        <v>283</v>
      </c>
      <c r="C36" s="218" t="s">
        <v>284</v>
      </c>
      <c r="D36" s="218" t="s">
        <v>285</v>
      </c>
      <c r="E36" s="218" t="s">
        <v>286</v>
      </c>
      <c r="F36" s="252">
        <v>1.5</v>
      </c>
      <c r="G36" s="252">
        <v>0</v>
      </c>
      <c r="H36" s="252">
        <v>1.5</v>
      </c>
      <c r="I36" s="218" t="s">
        <v>193</v>
      </c>
    </row>
    <row r="37" spans="1:9" ht="12.75" customHeight="1">
      <c r="A37" s="251" t="s">
        <v>287</v>
      </c>
      <c r="B37" s="218" t="s">
        <v>283</v>
      </c>
      <c r="C37" s="218" t="s">
        <v>284</v>
      </c>
      <c r="D37" s="218" t="s">
        <v>264</v>
      </c>
      <c r="E37" s="218" t="s">
        <v>257</v>
      </c>
      <c r="F37" s="252">
        <v>1</v>
      </c>
      <c r="G37" s="252">
        <v>0</v>
      </c>
      <c r="H37" s="252">
        <v>1</v>
      </c>
      <c r="I37" s="218" t="s">
        <v>193</v>
      </c>
    </row>
    <row r="38" spans="1:9" ht="12.75" customHeight="1">
      <c r="A38" s="251" t="s">
        <v>288</v>
      </c>
      <c r="B38" s="218" t="s">
        <v>289</v>
      </c>
      <c r="C38" s="218" t="s">
        <v>290</v>
      </c>
      <c r="D38" s="218" t="s">
        <v>261</v>
      </c>
      <c r="E38" s="218" t="s">
        <v>262</v>
      </c>
      <c r="F38" s="252">
        <v>2</v>
      </c>
      <c r="G38" s="252">
        <v>0</v>
      </c>
      <c r="H38" s="252">
        <v>2</v>
      </c>
      <c r="I38" s="218" t="s">
        <v>193</v>
      </c>
    </row>
    <row r="39" spans="1:9" ht="12.75" customHeight="1">
      <c r="A39" s="251" t="s">
        <v>291</v>
      </c>
      <c r="B39" s="218" t="s">
        <v>307</v>
      </c>
      <c r="C39" s="218" t="s">
        <v>308</v>
      </c>
      <c r="D39" s="218" t="s">
        <v>261</v>
      </c>
      <c r="E39" s="218" t="s">
        <v>262</v>
      </c>
      <c r="F39" s="252">
        <v>1.54</v>
      </c>
      <c r="G39" s="252">
        <v>0</v>
      </c>
      <c r="H39" s="252">
        <v>1.54</v>
      </c>
      <c r="I39" s="218" t="s">
        <v>193</v>
      </c>
    </row>
    <row r="40" spans="1:9" ht="12.75" customHeight="1">
      <c r="A40" s="251" t="s">
        <v>292</v>
      </c>
      <c r="B40" s="218" t="s">
        <v>307</v>
      </c>
      <c r="C40" s="218" t="s">
        <v>308</v>
      </c>
      <c r="D40" s="218" t="s">
        <v>264</v>
      </c>
      <c r="E40" s="218" t="s">
        <v>257</v>
      </c>
      <c r="F40" s="252">
        <v>1.07</v>
      </c>
      <c r="G40" s="252">
        <v>0</v>
      </c>
      <c r="H40" s="252">
        <v>1.07</v>
      </c>
      <c r="I40" s="218" t="s">
        <v>193</v>
      </c>
    </row>
    <row r="41" spans="1:9" ht="12.75" customHeight="1">
      <c r="A41" s="251" t="s">
        <v>297</v>
      </c>
      <c r="B41" s="218" t="s">
        <v>311</v>
      </c>
      <c r="C41" s="218" t="s">
        <v>312</v>
      </c>
      <c r="D41" s="218" t="s">
        <v>313</v>
      </c>
      <c r="E41" s="218" t="s">
        <v>314</v>
      </c>
      <c r="F41" s="252">
        <v>4</v>
      </c>
      <c r="G41" s="252">
        <v>0</v>
      </c>
      <c r="H41" s="252">
        <v>4</v>
      </c>
      <c r="I41" s="218" t="s">
        <v>193</v>
      </c>
    </row>
    <row r="42" spans="1:9" ht="12.75" customHeight="1">
      <c r="A42" s="251" t="s">
        <v>302</v>
      </c>
      <c r="B42" s="218" t="s">
        <v>316</v>
      </c>
      <c r="C42" s="218" t="s">
        <v>317</v>
      </c>
      <c r="D42" s="218" t="s">
        <v>261</v>
      </c>
      <c r="E42" s="218" t="s">
        <v>262</v>
      </c>
      <c r="F42" s="252">
        <v>1</v>
      </c>
      <c r="G42" s="252">
        <v>0</v>
      </c>
      <c r="H42" s="252">
        <v>1</v>
      </c>
      <c r="I42" s="218" t="s">
        <v>193</v>
      </c>
    </row>
    <row r="43" spans="1:9" ht="12.75" customHeight="1">
      <c r="A43" s="251" t="s">
        <v>303</v>
      </c>
      <c r="B43" s="218" t="s">
        <v>316</v>
      </c>
      <c r="C43" s="218" t="s">
        <v>317</v>
      </c>
      <c r="D43" s="218" t="s">
        <v>319</v>
      </c>
      <c r="E43" s="218" t="s">
        <v>320</v>
      </c>
      <c r="F43" s="252">
        <v>10.86</v>
      </c>
      <c r="G43" s="252">
        <v>10.86</v>
      </c>
      <c r="H43" s="252">
        <v>0</v>
      </c>
      <c r="I43" s="218" t="s">
        <v>193</v>
      </c>
    </row>
    <row r="44" spans="1:9" ht="12.75" customHeight="1">
      <c r="A44" s="251" t="s">
        <v>306</v>
      </c>
      <c r="B44" s="218" t="s">
        <v>316</v>
      </c>
      <c r="C44" s="218" t="s">
        <v>317</v>
      </c>
      <c r="D44" s="218" t="s">
        <v>264</v>
      </c>
      <c r="E44" s="218" t="s">
        <v>257</v>
      </c>
      <c r="F44" s="252">
        <v>1.5</v>
      </c>
      <c r="G44" s="252">
        <v>0</v>
      </c>
      <c r="H44" s="252">
        <v>1.5</v>
      </c>
      <c r="I44" s="218" t="s">
        <v>193</v>
      </c>
    </row>
    <row r="45" spans="1:9" ht="12.75" customHeight="1">
      <c r="A45" s="251" t="s">
        <v>309</v>
      </c>
      <c r="B45" s="218" t="s">
        <v>323</v>
      </c>
      <c r="C45" s="218" t="s">
        <v>324</v>
      </c>
      <c r="D45" s="218" t="s">
        <v>319</v>
      </c>
      <c r="E45" s="218" t="s">
        <v>320</v>
      </c>
      <c r="F45" s="252">
        <v>9</v>
      </c>
      <c r="G45" s="252">
        <v>0</v>
      </c>
      <c r="H45" s="252">
        <v>9</v>
      </c>
      <c r="I45" s="218" t="s">
        <v>193</v>
      </c>
    </row>
    <row r="46" spans="1:9" ht="12.75" customHeight="1">
      <c r="A46" s="251" t="s">
        <v>310</v>
      </c>
      <c r="B46" s="218" t="s">
        <v>323</v>
      </c>
      <c r="C46" s="218" t="s">
        <v>324</v>
      </c>
      <c r="D46" s="218" t="s">
        <v>264</v>
      </c>
      <c r="E46" s="218" t="s">
        <v>257</v>
      </c>
      <c r="F46" s="252">
        <v>4.5</v>
      </c>
      <c r="G46" s="252">
        <v>0</v>
      </c>
      <c r="H46" s="252">
        <v>4.5</v>
      </c>
      <c r="I46" s="218" t="s">
        <v>193</v>
      </c>
    </row>
    <row r="47" spans="1:9" ht="12.75" customHeight="1">
      <c r="A47" s="251" t="s">
        <v>315</v>
      </c>
      <c r="B47" s="218" t="s">
        <v>327</v>
      </c>
      <c r="C47" s="218" t="s">
        <v>328</v>
      </c>
      <c r="D47" s="218"/>
      <c r="E47" s="218"/>
      <c r="F47" s="252">
        <v>0.42</v>
      </c>
      <c r="G47" s="252">
        <v>0.42</v>
      </c>
      <c r="H47" s="252">
        <v>0</v>
      </c>
      <c r="I47" s="218"/>
    </row>
    <row r="48" spans="1:9" ht="12.75" customHeight="1">
      <c r="A48" s="251" t="s">
        <v>318</v>
      </c>
      <c r="B48" s="218" t="s">
        <v>330</v>
      </c>
      <c r="C48" s="218" t="s">
        <v>331</v>
      </c>
      <c r="D48" s="218" t="s">
        <v>332</v>
      </c>
      <c r="E48" s="218" t="s">
        <v>333</v>
      </c>
      <c r="F48" s="252">
        <v>0.42</v>
      </c>
      <c r="G48" s="252">
        <v>0.42</v>
      </c>
      <c r="H48" s="252">
        <v>0</v>
      </c>
      <c r="I48" s="218" t="s">
        <v>193</v>
      </c>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1">
      <selection activeCell="C34" sqref="C34"/>
    </sheetView>
  </sheetViews>
  <sheetFormatPr defaultColWidth="9.16015625" defaultRowHeight="12.75" customHeight="1"/>
  <cols>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220" t="s">
        <v>27</v>
      </c>
      <c r="C1" s="221"/>
      <c r="D1" s="221"/>
      <c r="E1" s="221"/>
      <c r="F1" s="221"/>
      <c r="G1" s="222"/>
    </row>
    <row r="2" spans="2:7" ht="22.5" customHeight="1">
      <c r="B2" s="223" t="s">
        <v>336</v>
      </c>
      <c r="C2" s="224"/>
      <c r="D2" s="224"/>
      <c r="E2" s="224"/>
      <c r="F2" s="224"/>
      <c r="G2" s="224"/>
    </row>
    <row r="3" spans="2:9" ht="22.5" customHeight="1">
      <c r="B3" s="225"/>
      <c r="C3" s="225"/>
      <c r="D3" s="226"/>
      <c r="E3" s="226"/>
      <c r="F3" s="227"/>
      <c r="G3" s="228"/>
      <c r="I3" s="228" t="s">
        <v>50</v>
      </c>
    </row>
    <row r="4" spans="1:9" ht="22.5" customHeight="1">
      <c r="A4" s="178" t="s">
        <v>6</v>
      </c>
      <c r="B4" s="229" t="s">
        <v>51</v>
      </c>
      <c r="C4" s="229"/>
      <c r="D4" s="230" t="s">
        <v>52</v>
      </c>
      <c r="E4" s="231"/>
      <c r="F4" s="231"/>
      <c r="G4" s="231"/>
      <c r="H4" s="231"/>
      <c r="I4" s="249"/>
    </row>
    <row r="5" spans="1:9" ht="22.5" customHeight="1">
      <c r="A5" s="178"/>
      <c r="B5" s="229" t="s">
        <v>53</v>
      </c>
      <c r="C5" s="229" t="s">
        <v>54</v>
      </c>
      <c r="D5" s="229" t="s">
        <v>55</v>
      </c>
      <c r="E5" s="232" t="s">
        <v>54</v>
      </c>
      <c r="F5" s="229" t="s">
        <v>56</v>
      </c>
      <c r="G5" s="229" t="s">
        <v>54</v>
      </c>
      <c r="H5" s="229" t="s">
        <v>57</v>
      </c>
      <c r="I5" s="229" t="s">
        <v>54</v>
      </c>
    </row>
    <row r="6" spans="1:9" ht="22.5" customHeight="1">
      <c r="A6" s="203">
        <v>1</v>
      </c>
      <c r="B6" s="233" t="s">
        <v>337</v>
      </c>
      <c r="C6" s="234"/>
      <c r="D6" s="235" t="s">
        <v>338</v>
      </c>
      <c r="E6" s="236"/>
      <c r="F6" s="237" t="s">
        <v>339</v>
      </c>
      <c r="G6" s="236"/>
      <c r="H6" s="238" t="s">
        <v>340</v>
      </c>
      <c r="I6" s="205"/>
    </row>
    <row r="7" spans="1:9" ht="22.5" customHeight="1">
      <c r="A7" s="203">
        <v>2</v>
      </c>
      <c r="B7" s="239"/>
      <c r="C7" s="234"/>
      <c r="D7" s="235" t="s">
        <v>341</v>
      </c>
      <c r="E7" s="236"/>
      <c r="F7" s="240" t="s">
        <v>342</v>
      </c>
      <c r="G7" s="236"/>
      <c r="H7" s="238" t="s">
        <v>343</v>
      </c>
      <c r="I7" s="205"/>
    </row>
    <row r="8" spans="1:9" ht="22.5" customHeight="1">
      <c r="A8" s="203">
        <v>3</v>
      </c>
      <c r="B8" s="239"/>
      <c r="C8" s="234"/>
      <c r="D8" s="235" t="s">
        <v>344</v>
      </c>
      <c r="E8" s="236"/>
      <c r="F8" s="240" t="s">
        <v>345</v>
      </c>
      <c r="G8" s="236"/>
      <c r="H8" s="238" t="s">
        <v>346</v>
      </c>
      <c r="I8" s="204"/>
    </row>
    <row r="9" spans="1:9" ht="22.5" customHeight="1">
      <c r="A9" s="203">
        <v>4</v>
      </c>
      <c r="B9" s="233"/>
      <c r="C9" s="234"/>
      <c r="D9" s="235" t="s">
        <v>347</v>
      </c>
      <c r="E9" s="236"/>
      <c r="F9" s="240" t="s">
        <v>348</v>
      </c>
      <c r="G9" s="236"/>
      <c r="H9" s="238" t="s">
        <v>349</v>
      </c>
      <c r="I9" s="205"/>
    </row>
    <row r="10" spans="1:9" ht="22.5" customHeight="1">
      <c r="A10" s="203">
        <v>5</v>
      </c>
      <c r="B10" s="233"/>
      <c r="C10" s="234"/>
      <c r="D10" s="235" t="s">
        <v>350</v>
      </c>
      <c r="E10" s="236"/>
      <c r="F10" s="240" t="s">
        <v>351</v>
      </c>
      <c r="G10" s="236"/>
      <c r="H10" s="238" t="s">
        <v>352</v>
      </c>
      <c r="I10" s="205"/>
    </row>
    <row r="11" spans="1:9" ht="22.5" customHeight="1">
      <c r="A11" s="203">
        <v>6</v>
      </c>
      <c r="B11" s="239"/>
      <c r="C11" s="234"/>
      <c r="D11" s="235" t="s">
        <v>353</v>
      </c>
      <c r="E11" s="236"/>
      <c r="F11" s="240" t="s">
        <v>354</v>
      </c>
      <c r="G11" s="236"/>
      <c r="H11" s="238" t="s">
        <v>355</v>
      </c>
      <c r="I11" s="205"/>
    </row>
    <row r="12" spans="1:9" ht="22.5" customHeight="1">
      <c r="A12" s="203">
        <v>7</v>
      </c>
      <c r="B12" s="239"/>
      <c r="C12" s="234"/>
      <c r="D12" s="235" t="s">
        <v>356</v>
      </c>
      <c r="E12" s="236"/>
      <c r="F12" s="240" t="s">
        <v>342</v>
      </c>
      <c r="G12" s="236"/>
      <c r="H12" s="238" t="s">
        <v>357</v>
      </c>
      <c r="I12" s="205"/>
    </row>
    <row r="13" spans="1:9" ht="22.5" customHeight="1">
      <c r="A13" s="203">
        <v>8</v>
      </c>
      <c r="B13" s="241"/>
      <c r="C13" s="234"/>
      <c r="D13" s="235" t="s">
        <v>358</v>
      </c>
      <c r="E13" s="236"/>
      <c r="F13" s="240" t="s">
        <v>345</v>
      </c>
      <c r="G13" s="236"/>
      <c r="H13" s="238" t="s">
        <v>359</v>
      </c>
      <c r="I13" s="205"/>
    </row>
    <row r="14" spans="1:9" ht="22.5" customHeight="1">
      <c r="A14" s="203">
        <v>9</v>
      </c>
      <c r="B14" s="241"/>
      <c r="C14" s="234"/>
      <c r="D14" s="235" t="s">
        <v>360</v>
      </c>
      <c r="E14" s="236"/>
      <c r="F14" s="240" t="s">
        <v>348</v>
      </c>
      <c r="G14" s="236"/>
      <c r="H14" s="238" t="s">
        <v>361</v>
      </c>
      <c r="I14" s="205"/>
    </row>
    <row r="15" spans="1:9" ht="22.5" customHeight="1">
      <c r="A15" s="203">
        <v>10</v>
      </c>
      <c r="B15" s="241"/>
      <c r="C15" s="234"/>
      <c r="D15" s="235" t="s">
        <v>362</v>
      </c>
      <c r="E15" s="236"/>
      <c r="F15" s="240" t="s">
        <v>363</v>
      </c>
      <c r="G15" s="236"/>
      <c r="H15" s="238" t="s">
        <v>364</v>
      </c>
      <c r="I15" s="205"/>
    </row>
    <row r="16" spans="1:9" ht="22.5" customHeight="1">
      <c r="A16" s="203">
        <v>11</v>
      </c>
      <c r="B16" s="242"/>
      <c r="C16" s="243"/>
      <c r="D16" s="235" t="s">
        <v>365</v>
      </c>
      <c r="E16" s="236"/>
      <c r="F16" s="240" t="s">
        <v>366</v>
      </c>
      <c r="G16" s="236"/>
      <c r="H16" s="238" t="s">
        <v>367</v>
      </c>
      <c r="I16" s="204"/>
    </row>
    <row r="17" spans="1:9" ht="22.5" customHeight="1">
      <c r="A17" s="203">
        <v>12</v>
      </c>
      <c r="B17" s="244"/>
      <c r="C17" s="243"/>
      <c r="D17" s="235" t="s">
        <v>368</v>
      </c>
      <c r="E17" s="236"/>
      <c r="F17" s="240" t="s">
        <v>369</v>
      </c>
      <c r="G17" s="236"/>
      <c r="H17" s="238" t="s">
        <v>370</v>
      </c>
      <c r="I17" s="205"/>
    </row>
    <row r="18" spans="1:9" ht="22.5" customHeight="1">
      <c r="A18" s="203">
        <v>13</v>
      </c>
      <c r="B18" s="244"/>
      <c r="C18" s="243"/>
      <c r="D18" s="235" t="s">
        <v>371</v>
      </c>
      <c r="E18" s="236"/>
      <c r="F18" s="240" t="s">
        <v>372</v>
      </c>
      <c r="G18" s="236"/>
      <c r="H18" s="238" t="s">
        <v>373</v>
      </c>
      <c r="I18" s="205"/>
    </row>
    <row r="19" spans="1:9" ht="22.5" customHeight="1">
      <c r="A19" s="203">
        <v>14</v>
      </c>
      <c r="B19" s="241"/>
      <c r="C19" s="243"/>
      <c r="D19" s="235" t="s">
        <v>374</v>
      </c>
      <c r="E19" s="236"/>
      <c r="F19" s="240" t="s">
        <v>375</v>
      </c>
      <c r="G19" s="236"/>
      <c r="H19" s="238" t="s">
        <v>376</v>
      </c>
      <c r="I19" s="205"/>
    </row>
    <row r="20" spans="1:9" ht="22.5" customHeight="1">
      <c r="A20" s="203">
        <v>15</v>
      </c>
      <c r="B20" s="241"/>
      <c r="C20" s="234"/>
      <c r="D20" s="235" t="s">
        <v>377</v>
      </c>
      <c r="E20" s="236"/>
      <c r="F20" s="240" t="s">
        <v>378</v>
      </c>
      <c r="G20" s="236"/>
      <c r="H20" s="238" t="s">
        <v>379</v>
      </c>
      <c r="I20" s="205"/>
    </row>
    <row r="21" spans="1:9" ht="22.5" customHeight="1">
      <c r="A21" s="203">
        <v>16</v>
      </c>
      <c r="B21" s="242"/>
      <c r="C21" s="234"/>
      <c r="D21" s="244"/>
      <c r="E21" s="236"/>
      <c r="F21" s="240" t="s">
        <v>380</v>
      </c>
      <c r="G21" s="236"/>
      <c r="H21" s="205"/>
      <c r="I21" s="205"/>
    </row>
    <row r="22" spans="1:9" ht="18" customHeight="1">
      <c r="A22" s="203">
        <v>17</v>
      </c>
      <c r="B22" s="244"/>
      <c r="C22" s="234"/>
      <c r="D22" s="244"/>
      <c r="E22" s="236"/>
      <c r="F22" s="245" t="s">
        <v>381</v>
      </c>
      <c r="G22" s="236"/>
      <c r="H22" s="205"/>
      <c r="I22" s="205"/>
    </row>
    <row r="23" spans="1:9" ht="19.5" customHeight="1">
      <c r="A23" s="203">
        <v>18</v>
      </c>
      <c r="B23" s="244"/>
      <c r="C23" s="234"/>
      <c r="D23" s="244"/>
      <c r="E23" s="236"/>
      <c r="F23" s="245" t="s">
        <v>382</v>
      </c>
      <c r="G23" s="236"/>
      <c r="H23" s="205"/>
      <c r="I23" s="205"/>
    </row>
    <row r="24" spans="1:9" ht="21.75" customHeight="1">
      <c r="A24" s="203">
        <v>19</v>
      </c>
      <c r="B24" s="244"/>
      <c r="C24" s="234"/>
      <c r="D24" s="235"/>
      <c r="E24" s="246"/>
      <c r="F24" s="245" t="s">
        <v>383</v>
      </c>
      <c r="G24" s="236"/>
      <c r="H24" s="205"/>
      <c r="I24" s="205"/>
    </row>
    <row r="25" spans="1:9" ht="23.25" customHeight="1">
      <c r="A25" s="203">
        <v>20</v>
      </c>
      <c r="B25" s="244"/>
      <c r="C25" s="234"/>
      <c r="D25" s="235"/>
      <c r="E25" s="246"/>
      <c r="F25" s="233"/>
      <c r="G25" s="247"/>
      <c r="H25" s="205"/>
      <c r="I25" s="205"/>
    </row>
    <row r="26" spans="1:9" ht="18" customHeight="1">
      <c r="A26" s="203">
        <v>21</v>
      </c>
      <c r="B26" s="232" t="s">
        <v>130</v>
      </c>
      <c r="C26" s="243">
        <f>SUM(C6,C9,C10,C12,C13,C14,C15)</f>
        <v>0</v>
      </c>
      <c r="D26" s="232" t="s">
        <v>131</v>
      </c>
      <c r="E26" s="246">
        <f>SUM(E6:E20)</f>
        <v>0</v>
      </c>
      <c r="F26" s="232" t="s">
        <v>131</v>
      </c>
      <c r="G26" s="247">
        <f>SUM(G6,G11,G21,G22,G23)</f>
        <v>0</v>
      </c>
      <c r="H26" s="232" t="s">
        <v>131</v>
      </c>
      <c r="I26" s="205"/>
    </row>
    <row r="27" spans="3:7" ht="12.75" customHeight="1">
      <c r="C27" s="248"/>
      <c r="E27" s="248"/>
      <c r="G27" s="248"/>
    </row>
    <row r="28" spans="3:7" ht="12.75" customHeight="1">
      <c r="C28" s="248"/>
      <c r="E28" s="248"/>
      <c r="G28" s="248"/>
    </row>
    <row r="29" spans="3:7" ht="12.75" customHeight="1">
      <c r="C29" s="248"/>
      <c r="E29" s="248"/>
      <c r="G29" s="248"/>
    </row>
    <row r="30" spans="3:7" ht="12.75" customHeight="1">
      <c r="C30" s="248"/>
      <c r="E30" s="248"/>
      <c r="G30" s="248"/>
    </row>
    <row r="31" spans="3:7" ht="12.75" customHeight="1">
      <c r="C31" s="248"/>
      <c r="E31" s="248"/>
      <c r="G31" s="248"/>
    </row>
    <row r="32" spans="3:7" ht="12.75" customHeight="1">
      <c r="C32" s="248"/>
      <c r="E32" s="248"/>
      <c r="G32" s="248"/>
    </row>
    <row r="33" spans="3:7" ht="12.75" customHeight="1">
      <c r="C33" s="248"/>
      <c r="E33" s="248"/>
      <c r="G33" s="248"/>
    </row>
    <row r="34" spans="3:7" ht="12.75" customHeight="1">
      <c r="C34" s="248"/>
      <c r="E34" s="248"/>
      <c r="G34" s="248"/>
    </row>
    <row r="35" spans="3:7" ht="12.75" customHeight="1">
      <c r="C35" s="248"/>
      <c r="E35" s="248"/>
      <c r="G35" s="248"/>
    </row>
    <row r="36" spans="3:7" ht="12.75" customHeight="1">
      <c r="C36" s="248"/>
      <c r="E36" s="248"/>
      <c r="G36" s="248"/>
    </row>
    <row r="37" spans="3:7" ht="12.75" customHeight="1">
      <c r="C37" s="248"/>
      <c r="E37" s="248"/>
      <c r="G37" s="248"/>
    </row>
    <row r="38" spans="3:7" ht="12.75" customHeight="1">
      <c r="C38" s="248"/>
      <c r="E38" s="248"/>
      <c r="G38" s="248"/>
    </row>
    <row r="39" spans="3:5" ht="12.75" customHeight="1">
      <c r="C39" s="248"/>
      <c r="E39" s="248"/>
    </row>
    <row r="40" spans="3:5" ht="12.75" customHeight="1">
      <c r="C40" s="248"/>
      <c r="E40" s="248"/>
    </row>
    <row r="41" spans="3:5" ht="12.75" customHeight="1">
      <c r="C41" s="248"/>
      <c r="E41" s="248"/>
    </row>
    <row r="42" ht="12.75" customHeight="1">
      <c r="C42" s="248"/>
    </row>
    <row r="43" ht="12.75" customHeight="1">
      <c r="C43" s="248"/>
    </row>
    <row r="44" ht="12.75" customHeight="1">
      <c r="C44" s="248"/>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32" sqref="C32"/>
    </sheetView>
  </sheetViews>
  <sheetFormatPr defaultColWidth="9.16015625" defaultRowHeight="12.75" customHeight="1"/>
  <cols>
    <col min="2" max="2" width="22.83203125" style="0" customWidth="1"/>
    <col min="3" max="3" width="43.16015625" style="0" customWidth="1"/>
    <col min="4" max="4" width="23.5" style="0" customWidth="1"/>
    <col min="5" max="5" width="71.5" style="0" customWidth="1"/>
  </cols>
  <sheetData>
    <row r="1" ht="30" customHeight="1">
      <c r="B1" s="176" t="s">
        <v>31</v>
      </c>
    </row>
    <row r="2" spans="2:5" ht="28.5" customHeight="1">
      <c r="B2" s="197" t="s">
        <v>384</v>
      </c>
      <c r="C2" s="197"/>
      <c r="D2" s="197"/>
      <c r="E2" s="197"/>
    </row>
    <row r="3" ht="22.5" customHeight="1">
      <c r="E3" s="196" t="s">
        <v>50</v>
      </c>
    </row>
    <row r="4" spans="1:5" ht="22.5" customHeight="1">
      <c r="A4" s="178" t="s">
        <v>6</v>
      </c>
      <c r="B4" s="200" t="s">
        <v>141</v>
      </c>
      <c r="C4" s="129" t="s">
        <v>385</v>
      </c>
      <c r="D4" s="200" t="s">
        <v>386</v>
      </c>
      <c r="E4" s="200" t="s">
        <v>387</v>
      </c>
    </row>
    <row r="5" spans="1:5" ht="15.75" customHeight="1">
      <c r="A5" s="178"/>
      <c r="B5" s="186" t="s">
        <v>156</v>
      </c>
      <c r="C5" s="186" t="s">
        <v>156</v>
      </c>
      <c r="D5" s="186" t="s">
        <v>156</v>
      </c>
      <c r="E5" s="215"/>
    </row>
    <row r="6" spans="1:5" ht="12.75" customHeight="1">
      <c r="A6" s="216" t="s">
        <v>209</v>
      </c>
      <c r="B6" s="217"/>
      <c r="C6" s="218" t="s">
        <v>145</v>
      </c>
      <c r="D6" s="219">
        <v>541</v>
      </c>
      <c r="E6" s="218"/>
    </row>
    <row r="7" spans="1:5" ht="12.75" customHeight="1">
      <c r="A7" s="216" t="s">
        <v>157</v>
      </c>
      <c r="B7" s="217" t="s">
        <v>159</v>
      </c>
      <c r="C7" s="218" t="s">
        <v>160</v>
      </c>
      <c r="D7" s="219">
        <v>541</v>
      </c>
      <c r="E7" s="218"/>
    </row>
    <row r="8" spans="1:5" ht="12.75" customHeight="1">
      <c r="A8" s="216" t="s">
        <v>158</v>
      </c>
      <c r="B8" s="217" t="s">
        <v>162</v>
      </c>
      <c r="C8" s="218" t="s">
        <v>163</v>
      </c>
      <c r="D8" s="219">
        <v>337</v>
      </c>
      <c r="E8" s="218"/>
    </row>
    <row r="9" spans="1:5" ht="12.75" customHeight="1">
      <c r="A9" s="216" t="s">
        <v>161</v>
      </c>
      <c r="B9" s="217" t="s">
        <v>388</v>
      </c>
      <c r="C9" s="218" t="s">
        <v>389</v>
      </c>
      <c r="D9" s="219">
        <v>18</v>
      </c>
      <c r="E9" s="218"/>
    </row>
    <row r="10" spans="1:5" ht="12.75" customHeight="1">
      <c r="A10" s="216" t="s">
        <v>217</v>
      </c>
      <c r="B10" s="217" t="s">
        <v>390</v>
      </c>
      <c r="C10" s="218" t="s">
        <v>391</v>
      </c>
      <c r="D10" s="219">
        <v>18</v>
      </c>
      <c r="E10" s="218" t="s">
        <v>392</v>
      </c>
    </row>
    <row r="11" spans="1:5" ht="12.75" customHeight="1">
      <c r="A11" s="216" t="s">
        <v>220</v>
      </c>
      <c r="B11" s="217" t="s">
        <v>388</v>
      </c>
      <c r="C11" s="218" t="s">
        <v>393</v>
      </c>
      <c r="D11" s="219">
        <v>319</v>
      </c>
      <c r="E11" s="218"/>
    </row>
    <row r="12" spans="1:5" ht="12.75" customHeight="1">
      <c r="A12" s="216" t="s">
        <v>221</v>
      </c>
      <c r="B12" s="217" t="s">
        <v>390</v>
      </c>
      <c r="C12" s="218" t="s">
        <v>394</v>
      </c>
      <c r="D12" s="219">
        <v>10</v>
      </c>
      <c r="E12" s="218" t="s">
        <v>395</v>
      </c>
    </row>
    <row r="13" spans="1:5" ht="12.75" customHeight="1">
      <c r="A13" s="216" t="s">
        <v>224</v>
      </c>
      <c r="B13" s="217" t="s">
        <v>390</v>
      </c>
      <c r="C13" s="218" t="s">
        <v>396</v>
      </c>
      <c r="D13" s="219">
        <v>2</v>
      </c>
      <c r="E13" s="218" t="s">
        <v>397</v>
      </c>
    </row>
    <row r="14" spans="1:5" ht="12.75" customHeight="1">
      <c r="A14" s="216" t="s">
        <v>225</v>
      </c>
      <c r="B14" s="217" t="s">
        <v>390</v>
      </c>
      <c r="C14" s="218" t="s">
        <v>398</v>
      </c>
      <c r="D14" s="219">
        <v>2</v>
      </c>
      <c r="E14" s="218" t="s">
        <v>399</v>
      </c>
    </row>
    <row r="15" spans="1:5" ht="12.75" customHeight="1">
      <c r="A15" s="216" t="s">
        <v>228</v>
      </c>
      <c r="B15" s="217" t="s">
        <v>390</v>
      </c>
      <c r="C15" s="218" t="s">
        <v>400</v>
      </c>
      <c r="D15" s="219">
        <v>115</v>
      </c>
      <c r="E15" s="218" t="s">
        <v>401</v>
      </c>
    </row>
    <row r="16" spans="1:5" ht="12.75" customHeight="1">
      <c r="A16" s="216" t="s">
        <v>233</v>
      </c>
      <c r="B16" s="217" t="s">
        <v>390</v>
      </c>
      <c r="C16" s="218" t="s">
        <v>402</v>
      </c>
      <c r="D16" s="219">
        <v>5</v>
      </c>
      <c r="E16" s="218" t="s">
        <v>403</v>
      </c>
    </row>
    <row r="17" spans="1:5" ht="12.75" customHeight="1">
      <c r="A17" s="216" t="s">
        <v>234</v>
      </c>
      <c r="B17" s="217" t="s">
        <v>390</v>
      </c>
      <c r="C17" s="218" t="s">
        <v>404</v>
      </c>
      <c r="D17" s="219">
        <v>169</v>
      </c>
      <c r="E17" s="218" t="s">
        <v>405</v>
      </c>
    </row>
    <row r="18" spans="1:5" ht="12.75" customHeight="1">
      <c r="A18" s="216" t="s">
        <v>237</v>
      </c>
      <c r="B18" s="217" t="s">
        <v>390</v>
      </c>
      <c r="C18" s="218" t="s">
        <v>406</v>
      </c>
      <c r="D18" s="219">
        <v>10</v>
      </c>
      <c r="E18" s="218" t="s">
        <v>407</v>
      </c>
    </row>
    <row r="19" spans="1:5" ht="12.75" customHeight="1">
      <c r="A19" s="216" t="s">
        <v>238</v>
      </c>
      <c r="B19" s="217" t="s">
        <v>390</v>
      </c>
      <c r="C19" s="218" t="s">
        <v>408</v>
      </c>
      <c r="D19" s="219">
        <v>6</v>
      </c>
      <c r="E19" s="218" t="s">
        <v>409</v>
      </c>
    </row>
    <row r="20" spans="1:5" ht="12.75" customHeight="1">
      <c r="A20" s="216" t="s">
        <v>241</v>
      </c>
      <c r="B20" s="217" t="s">
        <v>164</v>
      </c>
      <c r="C20" s="218" t="s">
        <v>165</v>
      </c>
      <c r="D20" s="219">
        <v>204</v>
      </c>
      <c r="E20" s="218"/>
    </row>
    <row r="21" spans="1:5" ht="12.75" customHeight="1">
      <c r="A21" s="216" t="s">
        <v>242</v>
      </c>
      <c r="B21" s="217" t="s">
        <v>388</v>
      </c>
      <c r="C21" s="218" t="s">
        <v>389</v>
      </c>
      <c r="D21" s="219">
        <v>4</v>
      </c>
      <c r="E21" s="218"/>
    </row>
    <row r="22" spans="1:5" ht="12.75" customHeight="1">
      <c r="A22" s="216" t="s">
        <v>245</v>
      </c>
      <c r="B22" s="217" t="s">
        <v>390</v>
      </c>
      <c r="C22" s="218" t="s">
        <v>410</v>
      </c>
      <c r="D22" s="219">
        <v>4</v>
      </c>
      <c r="E22" s="218" t="s">
        <v>411</v>
      </c>
    </row>
    <row r="23" spans="1:5" ht="12.75" customHeight="1">
      <c r="A23" s="216" t="s">
        <v>248</v>
      </c>
      <c r="B23" s="217" t="s">
        <v>388</v>
      </c>
      <c r="C23" s="218" t="s">
        <v>393</v>
      </c>
      <c r="D23" s="219">
        <v>200</v>
      </c>
      <c r="E23" s="218"/>
    </row>
    <row r="24" spans="1:5" ht="12.75" customHeight="1">
      <c r="A24" s="216" t="s">
        <v>249</v>
      </c>
      <c r="B24" s="217" t="s">
        <v>390</v>
      </c>
      <c r="C24" s="218" t="s">
        <v>412</v>
      </c>
      <c r="D24" s="219">
        <v>200</v>
      </c>
      <c r="E24" s="218" t="s">
        <v>413</v>
      </c>
    </row>
  </sheetData>
  <sheetProtection/>
  <mergeCells count="1">
    <mergeCell ref="A4:A5"/>
  </mergeCells>
  <printOptions horizontalCentered="1"/>
  <pageMargins left="0.59" right="0.59" top="0.7900000000000001" bottom="0.7900000000000001" header="0.5" footer="0.5"/>
  <pageSetup fitToHeight="1000" fitToWidth="1" orientation="landscape" paperSize="9" scale="97"/>
</worksheet>
</file>

<file path=xl/worksheets/sheet13.xml><?xml version="1.0" encoding="utf-8"?>
<worksheet xmlns="http://schemas.openxmlformats.org/spreadsheetml/2006/main" xmlns:r="http://schemas.openxmlformats.org/officeDocument/2006/relationships">
  <dimension ref="A1:N31"/>
  <sheetViews>
    <sheetView zoomScaleSheetLayoutView="100" workbookViewId="0" topLeftCell="A1">
      <selection activeCell="E14" sqref="E14"/>
    </sheetView>
  </sheetViews>
  <sheetFormatPr defaultColWidth="9.33203125" defaultRowHeight="11.25"/>
  <cols>
    <col min="2" max="14" width="12.83203125" style="0" customWidth="1"/>
  </cols>
  <sheetData>
    <row r="1" ht="16.5" customHeight="1">
      <c r="B1" t="s">
        <v>33</v>
      </c>
    </row>
    <row r="2" spans="2:14" ht="20.25">
      <c r="B2" s="209" t="s">
        <v>414</v>
      </c>
      <c r="C2" s="210"/>
      <c r="D2" s="210"/>
      <c r="E2" s="210"/>
      <c r="F2" s="210"/>
      <c r="G2" s="210"/>
      <c r="H2" s="210"/>
      <c r="I2" s="210"/>
      <c r="J2" s="210"/>
      <c r="K2" s="210"/>
      <c r="L2" s="210"/>
      <c r="M2" s="210"/>
      <c r="N2" s="210"/>
    </row>
    <row r="3" ht="10.5">
      <c r="N3" t="s">
        <v>50</v>
      </c>
    </row>
    <row r="4" spans="1:14" s="208" customFormat="1" ht="60" customHeight="1">
      <c r="A4" s="211" t="s">
        <v>6</v>
      </c>
      <c r="B4" s="211" t="s">
        <v>415</v>
      </c>
      <c r="C4" s="211" t="s">
        <v>416</v>
      </c>
      <c r="D4" s="211" t="s">
        <v>417</v>
      </c>
      <c r="E4" s="211" t="s">
        <v>418</v>
      </c>
      <c r="F4" s="211" t="s">
        <v>419</v>
      </c>
      <c r="G4" s="211" t="s">
        <v>420</v>
      </c>
      <c r="H4" s="211" t="s">
        <v>421</v>
      </c>
      <c r="I4" s="211" t="s">
        <v>422</v>
      </c>
      <c r="J4" s="211" t="s">
        <v>423</v>
      </c>
      <c r="K4" s="211" t="s">
        <v>424</v>
      </c>
      <c r="L4" s="211" t="s">
        <v>425</v>
      </c>
      <c r="M4" s="211" t="s">
        <v>426</v>
      </c>
      <c r="N4" s="211" t="s">
        <v>186</v>
      </c>
    </row>
    <row r="5" spans="1:14" ht="18.75" customHeight="1">
      <c r="A5" s="203">
        <v>1</v>
      </c>
      <c r="B5" s="205"/>
      <c r="C5" s="205"/>
      <c r="D5" s="205"/>
      <c r="E5" s="205"/>
      <c r="F5" s="205"/>
      <c r="G5" s="205"/>
      <c r="H5" s="205"/>
      <c r="I5" s="205"/>
      <c r="J5" s="205"/>
      <c r="K5" s="205"/>
      <c r="L5" s="205"/>
      <c r="M5" s="205"/>
      <c r="N5" s="205"/>
    </row>
    <row r="6" spans="1:14" ht="18.75" customHeight="1">
      <c r="A6" s="203">
        <v>2</v>
      </c>
      <c r="B6" s="205"/>
      <c r="C6" s="205"/>
      <c r="D6" s="205"/>
      <c r="E6" s="205"/>
      <c r="F6" s="205"/>
      <c r="G6" s="205"/>
      <c r="H6" s="205"/>
      <c r="I6" s="205"/>
      <c r="J6" s="205"/>
      <c r="K6" s="205"/>
      <c r="L6" s="205"/>
      <c r="M6" s="205"/>
      <c r="N6" s="205"/>
    </row>
    <row r="7" spans="1:14" ht="18.75" customHeight="1">
      <c r="A7" s="203">
        <v>3</v>
      </c>
      <c r="B7" s="205"/>
      <c r="C7" s="205"/>
      <c r="D7" s="205"/>
      <c r="E7" s="205"/>
      <c r="F7" s="205"/>
      <c r="G7" s="205"/>
      <c r="H7" s="205"/>
      <c r="I7" s="205"/>
      <c r="J7" s="205"/>
      <c r="K7" s="205"/>
      <c r="L7" s="205"/>
      <c r="M7" s="205"/>
      <c r="N7" s="205"/>
    </row>
    <row r="8" spans="1:14" ht="18.75" customHeight="1">
      <c r="A8" s="203">
        <v>4</v>
      </c>
      <c r="B8" s="205"/>
      <c r="C8" s="205"/>
      <c r="D8" s="205"/>
      <c r="E8" s="205"/>
      <c r="F8" s="205"/>
      <c r="G8" s="205"/>
      <c r="H8" s="205"/>
      <c r="I8" s="205"/>
      <c r="J8" s="205"/>
      <c r="K8" s="205"/>
      <c r="L8" s="205"/>
      <c r="M8" s="205"/>
      <c r="N8" s="205"/>
    </row>
    <row r="9" spans="1:14" ht="18.75" customHeight="1">
      <c r="A9" s="203">
        <v>5</v>
      </c>
      <c r="B9" s="205"/>
      <c r="C9" s="205"/>
      <c r="D9" s="205"/>
      <c r="E9" s="205"/>
      <c r="F9" s="205"/>
      <c r="G9" s="205"/>
      <c r="H9" s="205"/>
      <c r="I9" s="205"/>
      <c r="J9" s="205"/>
      <c r="K9" s="205"/>
      <c r="L9" s="205"/>
      <c r="M9" s="205"/>
      <c r="N9" s="205"/>
    </row>
    <row r="10" spans="1:14" ht="18.75" customHeight="1">
      <c r="A10" s="203">
        <v>6</v>
      </c>
      <c r="B10" s="205"/>
      <c r="C10" s="205"/>
      <c r="D10" s="205"/>
      <c r="E10" s="205"/>
      <c r="F10" s="205"/>
      <c r="G10" s="205"/>
      <c r="H10" s="205"/>
      <c r="I10" s="205"/>
      <c r="J10" s="205"/>
      <c r="K10" s="205"/>
      <c r="L10" s="205"/>
      <c r="M10" s="205"/>
      <c r="N10" s="205"/>
    </row>
    <row r="11" spans="1:14" ht="18.75" customHeight="1">
      <c r="A11" s="203">
        <v>7</v>
      </c>
      <c r="B11" s="205"/>
      <c r="C11" s="205"/>
      <c r="D11" s="205"/>
      <c r="E11" s="205"/>
      <c r="F11" s="205"/>
      <c r="G11" s="205"/>
      <c r="H11" s="205"/>
      <c r="I11" s="205"/>
      <c r="J11" s="205"/>
      <c r="K11" s="205"/>
      <c r="L11" s="205"/>
      <c r="M11" s="205"/>
      <c r="N11" s="205"/>
    </row>
    <row r="12" spans="1:14" ht="18.75" customHeight="1">
      <c r="A12" s="203">
        <v>8</v>
      </c>
      <c r="B12" s="205"/>
      <c r="C12" s="205"/>
      <c r="D12" s="205"/>
      <c r="E12" s="205"/>
      <c r="F12" s="205"/>
      <c r="G12" s="205"/>
      <c r="H12" s="205"/>
      <c r="I12" s="205"/>
      <c r="J12" s="205"/>
      <c r="K12" s="205"/>
      <c r="L12" s="205"/>
      <c r="M12" s="205"/>
      <c r="N12" s="205"/>
    </row>
    <row r="13" spans="1:14" ht="18.75" customHeight="1">
      <c r="A13" s="203">
        <v>9</v>
      </c>
      <c r="B13" s="205"/>
      <c r="C13" s="205"/>
      <c r="D13" s="205"/>
      <c r="E13" s="205"/>
      <c r="F13" s="205"/>
      <c r="G13" s="205"/>
      <c r="H13" s="205"/>
      <c r="I13" s="205"/>
      <c r="J13" s="205"/>
      <c r="K13" s="205"/>
      <c r="L13" s="205"/>
      <c r="M13" s="205"/>
      <c r="N13" s="205"/>
    </row>
    <row r="14" spans="1:14" ht="18.75" customHeight="1">
      <c r="A14" s="203">
        <v>10</v>
      </c>
      <c r="B14" s="205"/>
      <c r="C14" s="205"/>
      <c r="D14" s="205"/>
      <c r="E14" s="205"/>
      <c r="F14" s="205"/>
      <c r="G14" s="205"/>
      <c r="H14" s="205"/>
      <c r="I14" s="205"/>
      <c r="J14" s="205"/>
      <c r="K14" s="205"/>
      <c r="L14" s="205"/>
      <c r="M14" s="205"/>
      <c r="N14" s="205"/>
    </row>
    <row r="15" spans="1:14" ht="18.75" customHeight="1">
      <c r="A15" s="203">
        <v>11</v>
      </c>
      <c r="B15" s="205"/>
      <c r="C15" s="205"/>
      <c r="D15" s="205"/>
      <c r="E15" s="205"/>
      <c r="F15" s="205"/>
      <c r="G15" s="205"/>
      <c r="H15" s="205"/>
      <c r="I15" s="205"/>
      <c r="J15" s="205"/>
      <c r="K15" s="205"/>
      <c r="L15" s="205"/>
      <c r="M15" s="205"/>
      <c r="N15" s="205"/>
    </row>
    <row r="16" spans="1:14" ht="18.75" customHeight="1">
      <c r="A16" s="203">
        <v>12</v>
      </c>
      <c r="B16" s="205"/>
      <c r="C16" s="205"/>
      <c r="D16" s="205"/>
      <c r="E16" s="205"/>
      <c r="F16" s="205"/>
      <c r="G16" s="205"/>
      <c r="H16" s="205"/>
      <c r="I16" s="205"/>
      <c r="J16" s="205"/>
      <c r="K16" s="205"/>
      <c r="L16" s="205"/>
      <c r="M16" s="205"/>
      <c r="N16" s="205"/>
    </row>
    <row r="17" spans="1:14" ht="18.75" customHeight="1">
      <c r="A17" s="203">
        <v>13</v>
      </c>
      <c r="B17" s="205"/>
      <c r="C17" s="205"/>
      <c r="D17" s="205"/>
      <c r="E17" s="205"/>
      <c r="F17" s="205"/>
      <c r="G17" s="205"/>
      <c r="H17" s="205"/>
      <c r="I17" s="205"/>
      <c r="J17" s="205"/>
      <c r="K17" s="205"/>
      <c r="L17" s="205"/>
      <c r="M17" s="205"/>
      <c r="N17" s="205"/>
    </row>
    <row r="18" spans="1:14" ht="18.75" customHeight="1">
      <c r="A18" s="203">
        <v>14</v>
      </c>
      <c r="B18" s="205"/>
      <c r="C18" s="205"/>
      <c r="D18" s="205"/>
      <c r="E18" s="205"/>
      <c r="F18" s="205"/>
      <c r="G18" s="205"/>
      <c r="H18" s="205"/>
      <c r="I18" s="205"/>
      <c r="J18" s="205"/>
      <c r="K18" s="205"/>
      <c r="L18" s="205"/>
      <c r="M18" s="205"/>
      <c r="N18" s="205"/>
    </row>
    <row r="19" spans="1:14" ht="18.75" customHeight="1">
      <c r="A19" s="203">
        <v>15</v>
      </c>
      <c r="B19" s="205"/>
      <c r="C19" s="205"/>
      <c r="D19" s="205"/>
      <c r="E19" s="205"/>
      <c r="F19" s="205"/>
      <c r="G19" s="205"/>
      <c r="H19" s="205"/>
      <c r="I19" s="205"/>
      <c r="J19" s="205"/>
      <c r="K19" s="205"/>
      <c r="L19" s="205"/>
      <c r="M19" s="205"/>
      <c r="N19" s="205"/>
    </row>
    <row r="20" spans="1:14" ht="18.75" customHeight="1">
      <c r="A20" s="203">
        <v>16</v>
      </c>
      <c r="B20" s="205"/>
      <c r="C20" s="205"/>
      <c r="D20" s="205"/>
      <c r="E20" s="205"/>
      <c r="F20" s="205"/>
      <c r="G20" s="205"/>
      <c r="H20" s="205"/>
      <c r="I20" s="205"/>
      <c r="J20" s="205"/>
      <c r="K20" s="205"/>
      <c r="L20" s="205"/>
      <c r="M20" s="205"/>
      <c r="N20" s="205"/>
    </row>
    <row r="21" spans="2:14" s="9" customFormat="1" ht="18.75" customHeight="1">
      <c r="B21" s="212" t="s">
        <v>427</v>
      </c>
      <c r="C21" s="213"/>
      <c r="D21" s="213"/>
      <c r="E21" s="213"/>
      <c r="F21" s="213"/>
      <c r="G21" s="213"/>
      <c r="H21" s="213"/>
      <c r="I21" s="213"/>
      <c r="J21" s="213"/>
      <c r="K21" s="213"/>
      <c r="L21" s="213"/>
      <c r="M21" s="213"/>
      <c r="N21" s="213"/>
    </row>
    <row r="22" spans="2:14" s="9" customFormat="1" ht="18.75" customHeight="1">
      <c r="B22" s="214"/>
      <c r="C22" s="214"/>
      <c r="D22" s="214"/>
      <c r="E22" s="214"/>
      <c r="F22" s="214"/>
      <c r="G22" s="214"/>
      <c r="H22" s="214"/>
      <c r="I22" s="214"/>
      <c r="J22" s="214"/>
      <c r="K22" s="214"/>
      <c r="L22" s="214"/>
      <c r="M22" s="214"/>
      <c r="N22" s="214"/>
    </row>
    <row r="23" spans="2:14" s="9" customFormat="1" ht="18.75" customHeight="1">
      <c r="B23" s="214"/>
      <c r="C23" s="214"/>
      <c r="D23" s="214"/>
      <c r="E23" s="214"/>
      <c r="F23" s="214"/>
      <c r="G23" s="214"/>
      <c r="H23" s="214"/>
      <c r="I23" s="214"/>
      <c r="J23" s="214"/>
      <c r="K23" s="214"/>
      <c r="L23" s="214"/>
      <c r="M23" s="214"/>
      <c r="N23" s="214"/>
    </row>
    <row r="24" spans="2:14" s="9" customFormat="1" ht="18.75" customHeight="1">
      <c r="B24" s="214"/>
      <c r="C24" s="214"/>
      <c r="D24" s="214"/>
      <c r="E24" s="214"/>
      <c r="F24" s="214"/>
      <c r="G24" s="214"/>
      <c r="H24" s="214"/>
      <c r="I24" s="214"/>
      <c r="J24" s="214"/>
      <c r="K24" s="214"/>
      <c r="L24" s="214"/>
      <c r="M24" s="214"/>
      <c r="N24" s="214"/>
    </row>
    <row r="25" spans="2:14" s="9" customFormat="1" ht="18.75" customHeight="1">
      <c r="B25" s="214"/>
      <c r="C25" s="214"/>
      <c r="D25" s="214"/>
      <c r="E25" s="214"/>
      <c r="F25" s="214"/>
      <c r="G25" s="214"/>
      <c r="H25" s="214"/>
      <c r="I25" s="214"/>
      <c r="J25" s="214"/>
      <c r="K25" s="214"/>
      <c r="L25" s="214"/>
      <c r="M25" s="214"/>
      <c r="N25" s="214"/>
    </row>
    <row r="26" spans="2:14" s="9" customFormat="1" ht="18.75" customHeight="1">
      <c r="B26" s="214"/>
      <c r="C26" s="214"/>
      <c r="D26" s="214"/>
      <c r="E26" s="214"/>
      <c r="F26" s="214"/>
      <c r="G26" s="214"/>
      <c r="H26" s="214"/>
      <c r="I26" s="214"/>
      <c r="J26" s="214"/>
      <c r="K26" s="214"/>
      <c r="L26" s="214"/>
      <c r="M26" s="214"/>
      <c r="N26" s="214"/>
    </row>
    <row r="27" spans="2:14" s="9" customFormat="1" ht="18.75" customHeight="1">
      <c r="B27" s="214"/>
      <c r="C27" s="214"/>
      <c r="D27" s="214"/>
      <c r="E27" s="214"/>
      <c r="F27" s="214"/>
      <c r="G27" s="214"/>
      <c r="H27" s="214"/>
      <c r="I27" s="214"/>
      <c r="J27" s="214"/>
      <c r="K27" s="214"/>
      <c r="L27" s="214"/>
      <c r="M27" s="214"/>
      <c r="N27" s="214"/>
    </row>
    <row r="28" spans="2:14" s="9" customFormat="1" ht="18.75" customHeight="1">
      <c r="B28" s="214"/>
      <c r="C28" s="214"/>
      <c r="D28" s="214"/>
      <c r="E28" s="214"/>
      <c r="F28" s="214"/>
      <c r="G28" s="214"/>
      <c r="H28" s="214"/>
      <c r="I28" s="214"/>
      <c r="J28" s="214"/>
      <c r="K28" s="214"/>
      <c r="L28" s="214"/>
      <c r="M28" s="214"/>
      <c r="N28" s="214"/>
    </row>
    <row r="29" spans="2:14" s="9" customFormat="1" ht="18.75" customHeight="1">
      <c r="B29" s="214"/>
      <c r="C29" s="214"/>
      <c r="D29" s="214"/>
      <c r="E29" s="214"/>
      <c r="F29" s="214"/>
      <c r="G29" s="214"/>
      <c r="H29" s="214"/>
      <c r="I29" s="214"/>
      <c r="J29" s="214"/>
      <c r="K29" s="214"/>
      <c r="L29" s="214"/>
      <c r="M29" s="214"/>
      <c r="N29" s="214"/>
    </row>
    <row r="30" spans="2:14" s="9" customFormat="1" ht="18.75" customHeight="1">
      <c r="B30" s="214"/>
      <c r="C30" s="214"/>
      <c r="D30" s="214"/>
      <c r="E30" s="214"/>
      <c r="F30" s="214"/>
      <c r="G30" s="214"/>
      <c r="H30" s="214"/>
      <c r="I30" s="214"/>
      <c r="J30" s="214"/>
      <c r="K30" s="214"/>
      <c r="L30" s="214"/>
      <c r="M30" s="214"/>
      <c r="N30" s="214"/>
    </row>
    <row r="31" spans="2:14" s="9" customFormat="1" ht="18.75" customHeight="1">
      <c r="B31" s="214"/>
      <c r="C31" s="214"/>
      <c r="D31" s="214"/>
      <c r="E31" s="214"/>
      <c r="F31" s="214"/>
      <c r="G31" s="214"/>
      <c r="H31" s="214"/>
      <c r="I31" s="214"/>
      <c r="J31" s="214"/>
      <c r="K31" s="214"/>
      <c r="L31" s="214"/>
      <c r="M31" s="214"/>
      <c r="N31" s="214"/>
    </row>
    <row r="32" s="9" customFormat="1" ht="10.5"/>
    <row r="33" s="9" customFormat="1" ht="10.5"/>
    <row r="34" s="9" customFormat="1" ht="10.5"/>
    <row r="35" s="9" customFormat="1" ht="10.5"/>
    <row r="36" s="9" customFormat="1" ht="10.5"/>
    <row r="37" s="9" customFormat="1" ht="10.5"/>
    <row r="38" s="9" customFormat="1" ht="10.5"/>
    <row r="39" s="9" customFormat="1" ht="10.5"/>
    <row r="40" s="9" customFormat="1" ht="10.5"/>
    <row r="41" s="9" customFormat="1" ht="10.5"/>
    <row r="42" s="9" customFormat="1" ht="10.5"/>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F15" sqref="F15"/>
    </sheetView>
  </sheetViews>
  <sheetFormatPr defaultColWidth="9.16015625" defaultRowHeight="12.75" customHeight="1"/>
  <cols>
    <col min="2" max="4" width="7.16015625" style="0" customWidth="1"/>
    <col min="5" max="5" width="16.5" style="0" customWidth="1"/>
    <col min="6" max="8" width="18.83203125" style="0" customWidth="1"/>
    <col min="9" max="9" width="15.83203125" style="0" customWidth="1"/>
    <col min="10" max="10" width="12.16015625" style="0" customWidth="1"/>
    <col min="11" max="15" width="9.16015625" style="0" customWidth="1"/>
    <col min="16" max="16" width="17.33203125" style="0" customWidth="1"/>
  </cols>
  <sheetData>
    <row r="1" ht="29.25" customHeight="1">
      <c r="B1" s="176" t="s">
        <v>36</v>
      </c>
    </row>
    <row r="2" spans="2:17" ht="23.25" customHeight="1">
      <c r="B2" s="197" t="s">
        <v>428</v>
      </c>
      <c r="C2" s="197"/>
      <c r="D2" s="197"/>
      <c r="E2" s="197"/>
      <c r="F2" s="197"/>
      <c r="G2" s="197"/>
      <c r="H2" s="197"/>
      <c r="I2" s="197"/>
      <c r="J2" s="197"/>
      <c r="K2" s="197"/>
      <c r="L2" s="197"/>
      <c r="M2" s="197"/>
      <c r="N2" s="197"/>
      <c r="O2" s="197"/>
      <c r="P2" s="197"/>
      <c r="Q2" s="207"/>
    </row>
    <row r="3" ht="26.25" customHeight="1">
      <c r="Q3" s="196" t="s">
        <v>50</v>
      </c>
    </row>
    <row r="4" spans="1:17" ht="30" customHeight="1">
      <c r="A4" s="178" t="s">
        <v>6</v>
      </c>
      <c r="B4" s="184" t="s">
        <v>429</v>
      </c>
      <c r="C4" s="184"/>
      <c r="D4" s="184"/>
      <c r="E4" s="184" t="s">
        <v>141</v>
      </c>
      <c r="F4" s="198" t="s">
        <v>430</v>
      </c>
      <c r="G4" s="184" t="s">
        <v>431</v>
      </c>
      <c r="H4" s="199" t="s">
        <v>432</v>
      </c>
      <c r="I4" s="206" t="s">
        <v>433</v>
      </c>
      <c r="J4" s="184" t="s">
        <v>434</v>
      </c>
      <c r="K4" s="184" t="s">
        <v>435</v>
      </c>
      <c r="L4" s="184"/>
      <c r="M4" s="184" t="s">
        <v>436</v>
      </c>
      <c r="N4" s="184"/>
      <c r="O4" s="192" t="s">
        <v>437</v>
      </c>
      <c r="P4" s="184" t="s">
        <v>438</v>
      </c>
      <c r="Q4" s="179" t="s">
        <v>439</v>
      </c>
    </row>
    <row r="5" spans="1:17" ht="18" customHeight="1">
      <c r="A5" s="178"/>
      <c r="B5" s="200" t="s">
        <v>440</v>
      </c>
      <c r="C5" s="200" t="s">
        <v>441</v>
      </c>
      <c r="D5" s="200" t="s">
        <v>442</v>
      </c>
      <c r="E5" s="184"/>
      <c r="F5" s="198"/>
      <c r="G5" s="184"/>
      <c r="H5" s="201"/>
      <c r="I5" s="206"/>
      <c r="J5" s="184"/>
      <c r="K5" s="184" t="s">
        <v>440</v>
      </c>
      <c r="L5" s="184" t="s">
        <v>441</v>
      </c>
      <c r="M5" s="184" t="s">
        <v>440</v>
      </c>
      <c r="N5" s="184" t="s">
        <v>441</v>
      </c>
      <c r="O5" s="194"/>
      <c r="P5" s="184"/>
      <c r="Q5" s="179"/>
    </row>
    <row r="6" spans="1:17" ht="12.75" customHeight="1">
      <c r="A6" s="178"/>
      <c r="B6" s="186" t="s">
        <v>156</v>
      </c>
      <c r="C6" s="186" t="s">
        <v>156</v>
      </c>
      <c r="D6" s="186" t="s">
        <v>156</v>
      </c>
      <c r="E6" s="186" t="s">
        <v>156</v>
      </c>
      <c r="F6" s="186" t="s">
        <v>156</v>
      </c>
      <c r="G6" s="202" t="s">
        <v>156</v>
      </c>
      <c r="H6" s="186" t="s">
        <v>156</v>
      </c>
      <c r="I6" s="186" t="s">
        <v>156</v>
      </c>
      <c r="J6" s="186" t="s">
        <v>156</v>
      </c>
      <c r="K6" s="186" t="s">
        <v>156</v>
      </c>
      <c r="L6" s="186" t="s">
        <v>156</v>
      </c>
      <c r="M6" s="186" t="s">
        <v>156</v>
      </c>
      <c r="N6" s="186" t="s">
        <v>156</v>
      </c>
      <c r="O6" s="186" t="s">
        <v>156</v>
      </c>
      <c r="P6" s="186" t="s">
        <v>156</v>
      </c>
      <c r="Q6" s="186" t="s">
        <v>156</v>
      </c>
    </row>
    <row r="7" spans="1:17" ht="12.75" customHeight="1">
      <c r="A7" s="203">
        <v>1</v>
      </c>
      <c r="B7" s="204"/>
      <c r="C7" s="204"/>
      <c r="D7" s="204"/>
      <c r="E7" s="204"/>
      <c r="F7" s="204"/>
      <c r="G7" s="204"/>
      <c r="H7" s="204"/>
      <c r="I7" s="204"/>
      <c r="J7" s="204"/>
      <c r="K7" s="204"/>
      <c r="L7" s="204"/>
      <c r="M7" s="204"/>
      <c r="N7" s="204"/>
      <c r="O7" s="204"/>
      <c r="P7" s="204"/>
      <c r="Q7" s="204"/>
    </row>
    <row r="8" spans="1:17" ht="12.75" customHeight="1">
      <c r="A8" s="203">
        <v>2</v>
      </c>
      <c r="B8" s="204"/>
      <c r="C8" s="204"/>
      <c r="D8" s="204"/>
      <c r="E8" s="204"/>
      <c r="F8" s="204"/>
      <c r="G8" s="205"/>
      <c r="H8" s="205"/>
      <c r="I8" s="205"/>
      <c r="J8" s="204"/>
      <c r="K8" s="204"/>
      <c r="L8" s="204"/>
      <c r="M8" s="204"/>
      <c r="N8" s="204"/>
      <c r="O8" s="204"/>
      <c r="P8" s="204"/>
      <c r="Q8" s="204"/>
    </row>
    <row r="9" spans="1:18" ht="12.75" customHeight="1">
      <c r="A9" s="203">
        <v>3</v>
      </c>
      <c r="B9" s="204"/>
      <c r="C9" s="204"/>
      <c r="D9" s="204"/>
      <c r="E9" s="204"/>
      <c r="F9" s="205"/>
      <c r="G9" s="205"/>
      <c r="H9" s="205"/>
      <c r="I9" s="205"/>
      <c r="J9" s="204"/>
      <c r="K9" s="204"/>
      <c r="L9" s="204"/>
      <c r="M9" s="204"/>
      <c r="N9" s="204"/>
      <c r="O9" s="204"/>
      <c r="P9" s="204"/>
      <c r="Q9" s="205"/>
      <c r="R9" s="176"/>
    </row>
    <row r="10" spans="1:18" ht="12.75" customHeight="1">
      <c r="A10" s="203">
        <v>4</v>
      </c>
      <c r="B10" s="204"/>
      <c r="C10" s="204"/>
      <c r="D10" s="204"/>
      <c r="E10" s="204"/>
      <c r="F10" s="205"/>
      <c r="G10" s="205"/>
      <c r="H10" s="205"/>
      <c r="I10" s="205"/>
      <c r="J10" s="204"/>
      <c r="K10" s="204"/>
      <c r="L10" s="204"/>
      <c r="M10" s="204"/>
      <c r="N10" s="204"/>
      <c r="O10" s="204"/>
      <c r="P10" s="204"/>
      <c r="Q10" s="205"/>
      <c r="R10" s="176"/>
    </row>
    <row r="11" spans="1:18" ht="12.75" customHeight="1">
      <c r="A11" s="203">
        <v>5</v>
      </c>
      <c r="B11" s="204"/>
      <c r="C11" s="204"/>
      <c r="D11" s="204"/>
      <c r="E11" s="204"/>
      <c r="F11" s="205"/>
      <c r="G11" s="205"/>
      <c r="H11" s="205"/>
      <c r="I11" s="204"/>
      <c r="J11" s="204"/>
      <c r="K11" s="204"/>
      <c r="L11" s="204"/>
      <c r="M11" s="204"/>
      <c r="N11" s="204"/>
      <c r="O11" s="204"/>
      <c r="P11" s="204"/>
      <c r="Q11" s="205"/>
      <c r="R11" s="176"/>
    </row>
    <row r="12" spans="1:18" ht="12.75" customHeight="1">
      <c r="A12" s="203">
        <v>6</v>
      </c>
      <c r="B12" s="204"/>
      <c r="C12" s="204"/>
      <c r="D12" s="204"/>
      <c r="E12" s="204"/>
      <c r="F12" s="205"/>
      <c r="G12" s="205"/>
      <c r="H12" s="205"/>
      <c r="I12" s="204"/>
      <c r="J12" s="204"/>
      <c r="K12" s="204"/>
      <c r="L12" s="204"/>
      <c r="M12" s="204"/>
      <c r="N12" s="204"/>
      <c r="O12" s="204"/>
      <c r="P12" s="204"/>
      <c r="Q12" s="205"/>
      <c r="R12" s="176"/>
    </row>
    <row r="13" spans="1:17" ht="12.75" customHeight="1">
      <c r="A13" s="203">
        <v>7</v>
      </c>
      <c r="B13" s="205"/>
      <c r="C13" s="204"/>
      <c r="D13" s="204"/>
      <c r="E13" s="204"/>
      <c r="F13" s="205"/>
      <c r="G13" s="205"/>
      <c r="H13" s="205"/>
      <c r="I13" s="204"/>
      <c r="J13" s="204"/>
      <c r="K13" s="204"/>
      <c r="L13" s="204"/>
      <c r="M13" s="204"/>
      <c r="N13" s="204"/>
      <c r="O13" s="204"/>
      <c r="P13" s="204"/>
      <c r="Q13" s="204"/>
    </row>
    <row r="14" spans="1:17" ht="12.75" customHeight="1">
      <c r="A14" s="203">
        <v>8</v>
      </c>
      <c r="B14" s="205"/>
      <c r="C14" s="205"/>
      <c r="D14" s="204"/>
      <c r="E14" s="204"/>
      <c r="F14" s="205"/>
      <c r="G14" s="205"/>
      <c r="H14" s="205"/>
      <c r="I14" s="204"/>
      <c r="J14" s="204"/>
      <c r="K14" s="204"/>
      <c r="L14" s="204"/>
      <c r="M14" s="204"/>
      <c r="N14" s="204"/>
      <c r="O14" s="204"/>
      <c r="P14" s="204"/>
      <c r="Q14" s="204"/>
    </row>
    <row r="15" spans="4:16" ht="12.75" customHeight="1">
      <c r="D15" s="176"/>
      <c r="E15" s="176"/>
      <c r="I15" s="176"/>
      <c r="K15" s="176"/>
      <c r="P15" s="176"/>
    </row>
    <row r="16" ht="12.75" customHeight="1">
      <c r="P16" s="176"/>
    </row>
    <row r="17" ht="12.75" customHeight="1">
      <c r="P17" s="176"/>
    </row>
    <row r="18" ht="12.75" customHeight="1">
      <c r="P18" s="176"/>
    </row>
    <row r="19" ht="12.75" customHeight="1">
      <c r="P19" s="176"/>
    </row>
  </sheetData>
  <sheetProtection/>
  <mergeCells count="13">
    <mergeCell ref="B4:D4"/>
    <mergeCell ref="K4:L4"/>
    <mergeCell ref="M4:N4"/>
    <mergeCell ref="A4:A6"/>
    <mergeCell ref="E4:E5"/>
    <mergeCell ref="F4:F5"/>
    <mergeCell ref="G4:G5"/>
    <mergeCell ref="H4:H5"/>
    <mergeCell ref="I4:I5"/>
    <mergeCell ref="J4:J5"/>
    <mergeCell ref="O4:O5"/>
    <mergeCell ref="P4:P5"/>
    <mergeCell ref="Q4:Q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D18"/>
  <sheetViews>
    <sheetView showGridLines="0" showZeros="0" workbookViewId="0" topLeftCell="A1">
      <selection activeCell="C22" sqref="C22"/>
    </sheetView>
  </sheetViews>
  <sheetFormatPr defaultColWidth="9.16015625" defaultRowHeight="12.75" customHeight="1"/>
  <cols>
    <col min="2" max="2" width="11.66015625" style="0" customWidth="1"/>
    <col min="3" max="3" width="23.16015625"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176" t="s">
        <v>39</v>
      </c>
    </row>
    <row r="2" spans="2:30" ht="28.5" customHeight="1">
      <c r="B2" s="177" t="s">
        <v>443</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ht="22.5" customHeight="1">
      <c r="AD3" s="196" t="s">
        <v>50</v>
      </c>
    </row>
    <row r="4" spans="1:30" ht="17.25" customHeight="1">
      <c r="A4" s="178" t="s">
        <v>6</v>
      </c>
      <c r="B4" s="179" t="s">
        <v>141</v>
      </c>
      <c r="C4" s="179" t="s">
        <v>142</v>
      </c>
      <c r="D4" s="180" t="s">
        <v>444</v>
      </c>
      <c r="E4" s="181"/>
      <c r="F4" s="181"/>
      <c r="G4" s="181"/>
      <c r="H4" s="181"/>
      <c r="I4" s="181"/>
      <c r="J4" s="181"/>
      <c r="K4" s="181"/>
      <c r="L4" s="191"/>
      <c r="M4" s="180" t="s">
        <v>445</v>
      </c>
      <c r="N4" s="181"/>
      <c r="O4" s="181"/>
      <c r="P4" s="181"/>
      <c r="Q4" s="181"/>
      <c r="R4" s="181"/>
      <c r="S4" s="181"/>
      <c r="T4" s="181"/>
      <c r="U4" s="191"/>
      <c r="V4" s="180" t="s">
        <v>446</v>
      </c>
      <c r="W4" s="181"/>
      <c r="X4" s="181"/>
      <c r="Y4" s="181"/>
      <c r="Z4" s="181"/>
      <c r="AA4" s="181"/>
      <c r="AB4" s="181"/>
      <c r="AC4" s="181"/>
      <c r="AD4" s="191"/>
    </row>
    <row r="5" spans="1:30" ht="17.25" customHeight="1">
      <c r="A5" s="178"/>
      <c r="B5" s="179"/>
      <c r="C5" s="179"/>
      <c r="D5" s="182" t="s">
        <v>145</v>
      </c>
      <c r="E5" s="180" t="s">
        <v>447</v>
      </c>
      <c r="F5" s="181"/>
      <c r="G5" s="181"/>
      <c r="H5" s="181"/>
      <c r="I5" s="181"/>
      <c r="J5" s="191"/>
      <c r="K5" s="192" t="s">
        <v>448</v>
      </c>
      <c r="L5" s="192" t="s">
        <v>296</v>
      </c>
      <c r="M5" s="182" t="s">
        <v>145</v>
      </c>
      <c r="N5" s="180" t="s">
        <v>447</v>
      </c>
      <c r="O5" s="181"/>
      <c r="P5" s="181"/>
      <c r="Q5" s="181"/>
      <c r="R5" s="181"/>
      <c r="S5" s="191"/>
      <c r="T5" s="192" t="s">
        <v>448</v>
      </c>
      <c r="U5" s="192" t="s">
        <v>296</v>
      </c>
      <c r="V5" s="182" t="s">
        <v>145</v>
      </c>
      <c r="W5" s="180" t="s">
        <v>447</v>
      </c>
      <c r="X5" s="181"/>
      <c r="Y5" s="181"/>
      <c r="Z5" s="181"/>
      <c r="AA5" s="181"/>
      <c r="AB5" s="191"/>
      <c r="AC5" s="192" t="s">
        <v>448</v>
      </c>
      <c r="AD5" s="192" t="s">
        <v>296</v>
      </c>
    </row>
    <row r="6" spans="1:30" ht="23.25" customHeight="1">
      <c r="A6" s="178"/>
      <c r="B6" s="179"/>
      <c r="C6" s="179"/>
      <c r="D6" s="183"/>
      <c r="E6" s="184" t="s">
        <v>154</v>
      </c>
      <c r="F6" s="184" t="s">
        <v>449</v>
      </c>
      <c r="G6" s="184" t="s">
        <v>450</v>
      </c>
      <c r="H6" s="184" t="s">
        <v>451</v>
      </c>
      <c r="I6" s="184"/>
      <c r="J6" s="184"/>
      <c r="K6" s="193"/>
      <c r="L6" s="193"/>
      <c r="M6" s="183"/>
      <c r="N6" s="184" t="s">
        <v>154</v>
      </c>
      <c r="O6" s="184" t="s">
        <v>449</v>
      </c>
      <c r="P6" s="184" t="s">
        <v>450</v>
      </c>
      <c r="Q6" s="184" t="s">
        <v>451</v>
      </c>
      <c r="R6" s="184"/>
      <c r="S6" s="184"/>
      <c r="T6" s="193"/>
      <c r="U6" s="193"/>
      <c r="V6" s="183"/>
      <c r="W6" s="184" t="s">
        <v>154</v>
      </c>
      <c r="X6" s="184" t="s">
        <v>449</v>
      </c>
      <c r="Y6" s="184" t="s">
        <v>450</v>
      </c>
      <c r="Z6" s="184" t="s">
        <v>451</v>
      </c>
      <c r="AA6" s="184"/>
      <c r="AB6" s="184"/>
      <c r="AC6" s="193"/>
      <c r="AD6" s="193"/>
    </row>
    <row r="7" spans="1:30" ht="26.25" customHeight="1">
      <c r="A7" s="178"/>
      <c r="B7" s="179"/>
      <c r="C7" s="179"/>
      <c r="D7" s="185"/>
      <c r="E7" s="184"/>
      <c r="F7" s="184"/>
      <c r="G7" s="184"/>
      <c r="H7" s="129" t="s">
        <v>154</v>
      </c>
      <c r="I7" s="129" t="s">
        <v>452</v>
      </c>
      <c r="J7" s="129" t="s">
        <v>314</v>
      </c>
      <c r="K7" s="194"/>
      <c r="L7" s="194"/>
      <c r="M7" s="185"/>
      <c r="N7" s="184"/>
      <c r="O7" s="184"/>
      <c r="P7" s="184"/>
      <c r="Q7" s="195" t="s">
        <v>154</v>
      </c>
      <c r="R7" s="195" t="s">
        <v>452</v>
      </c>
      <c r="S7" s="195" t="s">
        <v>314</v>
      </c>
      <c r="T7" s="194"/>
      <c r="U7" s="194"/>
      <c r="V7" s="185"/>
      <c r="W7" s="184"/>
      <c r="X7" s="184"/>
      <c r="Y7" s="184"/>
      <c r="Z7" s="129" t="s">
        <v>154</v>
      </c>
      <c r="AA7" s="129" t="s">
        <v>452</v>
      </c>
      <c r="AB7" s="129" t="s">
        <v>314</v>
      </c>
      <c r="AC7" s="194"/>
      <c r="AD7" s="194"/>
    </row>
    <row r="8" spans="1:30" ht="17.25" customHeight="1">
      <c r="A8" s="178"/>
      <c r="B8" s="186" t="s">
        <v>156</v>
      </c>
      <c r="C8" s="186" t="s">
        <v>156</v>
      </c>
      <c r="D8" s="186">
        <v>1</v>
      </c>
      <c r="E8" s="187">
        <v>2</v>
      </c>
      <c r="F8" s="187">
        <v>3</v>
      </c>
      <c r="G8" s="187">
        <v>4</v>
      </c>
      <c r="H8" s="186">
        <v>5</v>
      </c>
      <c r="I8" s="186">
        <v>6</v>
      </c>
      <c r="J8" s="186">
        <v>7</v>
      </c>
      <c r="K8" s="186">
        <v>8</v>
      </c>
      <c r="L8" s="186">
        <v>9</v>
      </c>
      <c r="M8" s="186">
        <v>10</v>
      </c>
      <c r="N8" s="186">
        <v>11</v>
      </c>
      <c r="O8" s="186">
        <v>12</v>
      </c>
      <c r="P8" s="186">
        <v>13</v>
      </c>
      <c r="Q8" s="186">
        <v>14</v>
      </c>
      <c r="R8" s="186">
        <v>15</v>
      </c>
      <c r="S8" s="186">
        <v>16</v>
      </c>
      <c r="T8" s="186">
        <v>17</v>
      </c>
      <c r="U8" s="186">
        <v>18</v>
      </c>
      <c r="V8" s="186" t="s">
        <v>453</v>
      </c>
      <c r="W8" s="186" t="s">
        <v>454</v>
      </c>
      <c r="X8" s="186" t="s">
        <v>455</v>
      </c>
      <c r="Y8" s="186" t="s">
        <v>456</v>
      </c>
      <c r="Z8" s="186" t="s">
        <v>457</v>
      </c>
      <c r="AA8" s="186" t="s">
        <v>458</v>
      </c>
      <c r="AB8" s="186" t="s">
        <v>459</v>
      </c>
      <c r="AC8" s="186" t="s">
        <v>460</v>
      </c>
      <c r="AD8" s="186" t="s">
        <v>461</v>
      </c>
    </row>
    <row r="9" spans="1:30" ht="12.75" customHeight="1">
      <c r="A9" s="188" t="s">
        <v>209</v>
      </c>
      <c r="B9" s="189"/>
      <c r="C9" s="189" t="s">
        <v>145</v>
      </c>
      <c r="D9" s="190">
        <v>4</v>
      </c>
      <c r="E9" s="190">
        <v>4</v>
      </c>
      <c r="F9" s="190">
        <v>0</v>
      </c>
      <c r="G9" s="190">
        <v>0</v>
      </c>
      <c r="H9" s="190">
        <v>4</v>
      </c>
      <c r="I9" s="190">
        <v>0</v>
      </c>
      <c r="J9" s="190">
        <v>4</v>
      </c>
      <c r="K9" s="190">
        <v>0</v>
      </c>
      <c r="L9" s="190">
        <v>0</v>
      </c>
      <c r="M9" s="190">
        <v>10</v>
      </c>
      <c r="N9" s="190">
        <v>4</v>
      </c>
      <c r="O9" s="190">
        <v>0</v>
      </c>
      <c r="P9" s="190">
        <v>0</v>
      </c>
      <c r="Q9" s="190">
        <v>4</v>
      </c>
      <c r="R9" s="190">
        <v>0</v>
      </c>
      <c r="S9" s="190">
        <v>4</v>
      </c>
      <c r="T9" s="190">
        <v>0</v>
      </c>
      <c r="U9" s="190">
        <v>6</v>
      </c>
      <c r="V9" s="190">
        <v>6</v>
      </c>
      <c r="W9" s="190">
        <v>0</v>
      </c>
      <c r="X9" s="190">
        <v>0</v>
      </c>
      <c r="Y9" s="190">
        <v>0</v>
      </c>
      <c r="Z9" s="190">
        <v>0</v>
      </c>
      <c r="AA9" s="190">
        <v>0</v>
      </c>
      <c r="AB9" s="190">
        <v>0</v>
      </c>
      <c r="AC9" s="190">
        <v>0</v>
      </c>
      <c r="AD9" s="190">
        <v>6</v>
      </c>
    </row>
    <row r="10" spans="1:30" ht="12.75" customHeight="1">
      <c r="A10" s="188" t="s">
        <v>157</v>
      </c>
      <c r="B10" s="189" t="s">
        <v>159</v>
      </c>
      <c r="C10" s="189" t="s">
        <v>160</v>
      </c>
      <c r="D10" s="190">
        <v>4</v>
      </c>
      <c r="E10" s="190">
        <v>4</v>
      </c>
      <c r="F10" s="190">
        <v>0</v>
      </c>
      <c r="G10" s="190">
        <v>0</v>
      </c>
      <c r="H10" s="190">
        <v>4</v>
      </c>
      <c r="I10" s="190">
        <v>0</v>
      </c>
      <c r="J10" s="190">
        <v>4</v>
      </c>
      <c r="K10" s="190">
        <v>0</v>
      </c>
      <c r="L10" s="190">
        <v>0</v>
      </c>
      <c r="M10" s="190">
        <v>10</v>
      </c>
      <c r="N10" s="190">
        <v>4</v>
      </c>
      <c r="O10" s="190">
        <v>0</v>
      </c>
      <c r="P10" s="190">
        <v>0</v>
      </c>
      <c r="Q10" s="190">
        <v>4</v>
      </c>
      <c r="R10" s="190">
        <v>0</v>
      </c>
      <c r="S10" s="190">
        <v>4</v>
      </c>
      <c r="T10" s="190">
        <v>0</v>
      </c>
      <c r="U10" s="190">
        <v>6</v>
      </c>
      <c r="V10" s="190">
        <v>6</v>
      </c>
      <c r="W10" s="190">
        <v>0</v>
      </c>
      <c r="X10" s="190">
        <v>0</v>
      </c>
      <c r="Y10" s="190">
        <v>0</v>
      </c>
      <c r="Z10" s="190">
        <v>0</v>
      </c>
      <c r="AA10" s="190">
        <v>0</v>
      </c>
      <c r="AB10" s="190">
        <v>0</v>
      </c>
      <c r="AC10" s="190">
        <v>0</v>
      </c>
      <c r="AD10" s="190">
        <v>6</v>
      </c>
    </row>
    <row r="11" spans="1:30" ht="12.75" customHeight="1">
      <c r="A11" s="188" t="s">
        <v>158</v>
      </c>
      <c r="B11" s="189" t="s">
        <v>162</v>
      </c>
      <c r="C11" s="189" t="s">
        <v>163</v>
      </c>
      <c r="D11" s="190">
        <v>4</v>
      </c>
      <c r="E11" s="190">
        <v>4</v>
      </c>
      <c r="F11" s="190">
        <v>0</v>
      </c>
      <c r="G11" s="190">
        <v>0</v>
      </c>
      <c r="H11" s="190">
        <v>4</v>
      </c>
      <c r="I11" s="190">
        <v>0</v>
      </c>
      <c r="J11" s="190">
        <v>4</v>
      </c>
      <c r="K11" s="190">
        <v>0</v>
      </c>
      <c r="L11" s="190">
        <v>0</v>
      </c>
      <c r="M11" s="190">
        <v>10</v>
      </c>
      <c r="N11" s="190">
        <v>4</v>
      </c>
      <c r="O11" s="190">
        <v>0</v>
      </c>
      <c r="P11" s="190">
        <v>0</v>
      </c>
      <c r="Q11" s="190">
        <v>4</v>
      </c>
      <c r="R11" s="190">
        <v>0</v>
      </c>
      <c r="S11" s="190">
        <v>4</v>
      </c>
      <c r="T11" s="190">
        <v>0</v>
      </c>
      <c r="U11" s="190">
        <v>6</v>
      </c>
      <c r="V11" s="190">
        <v>6</v>
      </c>
      <c r="W11" s="190">
        <v>0</v>
      </c>
      <c r="X11" s="190">
        <v>0</v>
      </c>
      <c r="Y11" s="190">
        <v>0</v>
      </c>
      <c r="Z11" s="190">
        <v>0</v>
      </c>
      <c r="AA11" s="190">
        <v>0</v>
      </c>
      <c r="AB11" s="190">
        <v>0</v>
      </c>
      <c r="AC11" s="190">
        <v>0</v>
      </c>
      <c r="AD11" s="190">
        <v>6</v>
      </c>
    </row>
    <row r="12" spans="1:30" ht="12.75" customHeight="1">
      <c r="A12" s="188" t="s">
        <v>161</v>
      </c>
      <c r="B12" s="189" t="s">
        <v>164</v>
      </c>
      <c r="C12" s="189" t="s">
        <v>165</v>
      </c>
      <c r="D12" s="190">
        <v>0</v>
      </c>
      <c r="E12" s="190">
        <v>0</v>
      </c>
      <c r="F12" s="190">
        <v>0</v>
      </c>
      <c r="G12" s="190">
        <v>0</v>
      </c>
      <c r="H12" s="190">
        <v>0</v>
      </c>
      <c r="I12" s="190">
        <v>0</v>
      </c>
      <c r="J12" s="190">
        <v>0</v>
      </c>
      <c r="K12" s="190">
        <v>0</v>
      </c>
      <c r="L12" s="190">
        <v>0</v>
      </c>
      <c r="M12" s="190">
        <v>0</v>
      </c>
      <c r="N12" s="190">
        <v>0</v>
      </c>
      <c r="O12" s="190">
        <v>0</v>
      </c>
      <c r="P12" s="190">
        <v>0</v>
      </c>
      <c r="Q12" s="190">
        <v>0</v>
      </c>
      <c r="R12" s="190">
        <v>0</v>
      </c>
      <c r="S12" s="190">
        <v>0</v>
      </c>
      <c r="T12" s="190">
        <v>0</v>
      </c>
      <c r="U12" s="190">
        <v>0</v>
      </c>
      <c r="V12" s="190">
        <v>0</v>
      </c>
      <c r="W12" s="190">
        <v>0</v>
      </c>
      <c r="X12" s="190">
        <v>0</v>
      </c>
      <c r="Y12" s="190">
        <v>0</v>
      </c>
      <c r="Z12" s="190">
        <v>0</v>
      </c>
      <c r="AA12" s="190">
        <v>0</v>
      </c>
      <c r="AB12" s="190">
        <v>0</v>
      </c>
      <c r="AC12" s="190">
        <v>0</v>
      </c>
      <c r="AD12" s="190">
        <v>0</v>
      </c>
    </row>
    <row r="13" spans="7:12" ht="12.75" customHeight="1">
      <c r="G13" s="176"/>
      <c r="H13" s="176"/>
      <c r="I13" s="176"/>
      <c r="J13" s="176"/>
      <c r="K13" s="176"/>
      <c r="L13" s="176"/>
    </row>
    <row r="14" spans="8:12" ht="12.75" customHeight="1">
      <c r="H14" s="176"/>
      <c r="I14" s="176"/>
      <c r="L14" s="176"/>
    </row>
    <row r="15" spans="9:12" ht="12.75" customHeight="1">
      <c r="I15" s="176"/>
      <c r="L15" s="176"/>
    </row>
    <row r="16" spans="9:12" ht="12.75" customHeight="1">
      <c r="I16" s="176"/>
      <c r="L16" s="176"/>
    </row>
    <row r="17" spans="10:12" ht="12.75" customHeight="1">
      <c r="J17" s="176"/>
      <c r="L17" s="176"/>
    </row>
    <row r="18" spans="10:11" ht="12.75" customHeight="1">
      <c r="J18" s="176"/>
      <c r="K18" s="176"/>
    </row>
  </sheetData>
  <sheetProtection/>
  <mergeCells count="31">
    <mergeCell ref="B2:AD2"/>
    <mergeCell ref="D4:L4"/>
    <mergeCell ref="M4:U4"/>
    <mergeCell ref="V4:AD4"/>
    <mergeCell ref="E5:J5"/>
    <mergeCell ref="N5:S5"/>
    <mergeCell ref="W5:AB5"/>
    <mergeCell ref="H6:J6"/>
    <mergeCell ref="Q6:S6"/>
    <mergeCell ref="Z6:AB6"/>
    <mergeCell ref="A4:A8"/>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1"/>
  <sheetViews>
    <sheetView showGridLines="0" workbookViewId="0" topLeftCell="A1">
      <selection activeCell="A2" sqref="A2:I3"/>
    </sheetView>
  </sheetViews>
  <sheetFormatPr defaultColWidth="9" defaultRowHeight="11.25"/>
  <cols>
    <col min="1" max="1" width="9" style="172" customWidth="1"/>
    <col min="2" max="2" width="30.83203125" style="172" customWidth="1"/>
    <col min="3" max="3" width="13.16015625" style="172" customWidth="1"/>
    <col min="4" max="5" width="12.16015625" style="172" customWidth="1"/>
    <col min="6" max="6" width="20.66015625" style="172" bestFit="1" customWidth="1"/>
    <col min="7" max="7" width="5.83203125" style="172" customWidth="1"/>
    <col min="8" max="8" width="1.171875" style="172" customWidth="1"/>
    <col min="9" max="9" width="33.16015625" style="172" customWidth="1"/>
    <col min="10" max="16384" width="9" style="172" customWidth="1"/>
  </cols>
  <sheetData>
    <row r="1" spans="1:2" s="172" customFormat="1" ht="20.25">
      <c r="A1" s="173" t="s">
        <v>41</v>
      </c>
      <c r="B1" s="173"/>
    </row>
    <row r="2" spans="1:9" s="172" customFormat="1" ht="21.75">
      <c r="A2" s="116" t="s">
        <v>42</v>
      </c>
      <c r="B2" s="117"/>
      <c r="C2" s="117"/>
      <c r="D2" s="117"/>
      <c r="E2" s="117"/>
      <c r="F2" s="117"/>
      <c r="G2" s="117"/>
      <c r="H2" s="117"/>
      <c r="I2" s="117"/>
    </row>
    <row r="3" spans="1:9" s="172" customFormat="1" ht="15">
      <c r="A3" s="118" t="s">
        <v>462</v>
      </c>
      <c r="B3" s="118"/>
      <c r="C3" s="118"/>
      <c r="D3" s="118"/>
      <c r="E3" s="118"/>
      <c r="F3" s="118"/>
      <c r="G3" s="118"/>
      <c r="H3" s="118"/>
      <c r="I3" s="118"/>
    </row>
    <row r="4" spans="1:9" s="172" customFormat="1" ht="15">
      <c r="A4" s="100" t="s">
        <v>463</v>
      </c>
      <c r="B4" s="100"/>
      <c r="C4" s="100" t="s">
        <v>464</v>
      </c>
      <c r="D4" s="100"/>
      <c r="E4" s="100"/>
      <c r="F4" s="100"/>
      <c r="G4" s="100"/>
      <c r="H4" s="100"/>
      <c r="I4" s="100"/>
    </row>
    <row r="5" spans="1:9" s="172" customFormat="1" ht="15">
      <c r="A5" s="101" t="s">
        <v>465</v>
      </c>
      <c r="B5" s="103"/>
      <c r="C5" s="151" t="s">
        <v>160</v>
      </c>
      <c r="D5" s="151"/>
      <c r="E5" s="100" t="s">
        <v>466</v>
      </c>
      <c r="F5" s="100"/>
      <c r="G5" s="100"/>
      <c r="H5" s="151" t="s">
        <v>160</v>
      </c>
      <c r="I5" s="151"/>
    </row>
    <row r="6" spans="1:9" s="172" customFormat="1" ht="15">
      <c r="A6" s="101" t="s">
        <v>467</v>
      </c>
      <c r="B6" s="103"/>
      <c r="C6" s="100" t="s">
        <v>468</v>
      </c>
      <c r="D6" s="100"/>
      <c r="E6" s="100" t="s">
        <v>469</v>
      </c>
      <c r="F6" s="100"/>
      <c r="G6" s="100"/>
      <c r="H6" s="100">
        <v>3525140</v>
      </c>
      <c r="I6" s="100"/>
    </row>
    <row r="7" spans="1:9" s="172" customFormat="1" ht="15">
      <c r="A7" s="101" t="s">
        <v>470</v>
      </c>
      <c r="B7" s="103"/>
      <c r="C7" s="100" t="s">
        <v>471</v>
      </c>
      <c r="D7" s="100"/>
      <c r="E7" s="100" t="s">
        <v>472</v>
      </c>
      <c r="F7" s="100"/>
      <c r="G7" s="100"/>
      <c r="H7" s="100">
        <v>719000</v>
      </c>
      <c r="I7" s="100"/>
    </row>
    <row r="8" spans="1:9" s="172" customFormat="1" ht="15">
      <c r="A8" s="101" t="s">
        <v>473</v>
      </c>
      <c r="B8" s="103"/>
      <c r="C8" s="119" t="s">
        <v>474</v>
      </c>
      <c r="D8" s="119"/>
      <c r="E8" s="119"/>
      <c r="F8" s="119"/>
      <c r="G8" s="119"/>
      <c r="H8" s="119"/>
      <c r="I8" s="119"/>
    </row>
    <row r="9" spans="1:9" s="172" customFormat="1" ht="15">
      <c r="A9" s="87" t="s">
        <v>475</v>
      </c>
      <c r="B9" s="90"/>
      <c r="C9" s="119" t="s">
        <v>476</v>
      </c>
      <c r="D9" s="119"/>
      <c r="E9" s="119"/>
      <c r="F9" s="119"/>
      <c r="G9" s="119"/>
      <c r="H9" s="119"/>
      <c r="I9" s="119"/>
    </row>
    <row r="10" spans="1:9" s="172" customFormat="1" ht="15">
      <c r="A10" s="115"/>
      <c r="B10" s="120"/>
      <c r="C10" s="119" t="s">
        <v>477</v>
      </c>
      <c r="D10" s="119"/>
      <c r="E10" s="119"/>
      <c r="F10" s="119"/>
      <c r="G10" s="119"/>
      <c r="H10" s="119"/>
      <c r="I10" s="119"/>
    </row>
    <row r="11" spans="1:9" s="172" customFormat="1" ht="15">
      <c r="A11" s="101" t="s">
        <v>478</v>
      </c>
      <c r="B11" s="103"/>
      <c r="C11" s="121" t="s">
        <v>479</v>
      </c>
      <c r="D11" s="121"/>
      <c r="E11" s="121"/>
      <c r="F11" s="121" t="s">
        <v>480</v>
      </c>
      <c r="G11" s="122"/>
      <c r="H11" s="122"/>
      <c r="I11" s="122"/>
    </row>
    <row r="12" spans="1:9" s="172" customFormat="1" ht="93.75" customHeight="1">
      <c r="A12" s="101" t="s">
        <v>481</v>
      </c>
      <c r="B12" s="103"/>
      <c r="C12" s="84" t="s">
        <v>482</v>
      </c>
      <c r="D12" s="123"/>
      <c r="E12" s="123"/>
      <c r="F12" s="123"/>
      <c r="G12" s="123"/>
      <c r="H12" s="123"/>
      <c r="I12" s="135"/>
    </row>
    <row r="13" spans="1:9" s="172" customFormat="1" ht="15">
      <c r="A13" s="101" t="s">
        <v>483</v>
      </c>
      <c r="B13" s="103"/>
      <c r="C13" s="84" t="s">
        <v>484</v>
      </c>
      <c r="D13" s="123"/>
      <c r="E13" s="123"/>
      <c r="F13" s="123"/>
      <c r="G13" s="123"/>
      <c r="H13" s="123"/>
      <c r="I13" s="135"/>
    </row>
    <row r="14" spans="1:9" s="172" customFormat="1" ht="15">
      <c r="A14" s="101" t="s">
        <v>485</v>
      </c>
      <c r="B14" s="103"/>
      <c r="C14" s="100"/>
      <c r="D14" s="100"/>
      <c r="E14" s="100" t="s">
        <v>486</v>
      </c>
      <c r="F14" s="100"/>
      <c r="G14" s="100"/>
      <c r="H14" s="100">
        <v>169</v>
      </c>
      <c r="I14" s="100"/>
    </row>
    <row r="15" spans="1:9" s="172" customFormat="1" ht="15">
      <c r="A15" s="101" t="s">
        <v>487</v>
      </c>
      <c r="B15" s="103"/>
      <c r="C15" s="100" t="s">
        <v>488</v>
      </c>
      <c r="D15" s="100"/>
      <c r="E15" s="100"/>
      <c r="F15" s="100"/>
      <c r="G15" s="100"/>
      <c r="H15" s="100"/>
      <c r="I15" s="100"/>
    </row>
    <row r="16" spans="1:9" s="172" customFormat="1" ht="15">
      <c r="A16" s="101" t="s">
        <v>489</v>
      </c>
      <c r="B16" s="103"/>
      <c r="C16" s="84" t="s">
        <v>490</v>
      </c>
      <c r="D16" s="123"/>
      <c r="E16" s="123"/>
      <c r="F16" s="123"/>
      <c r="G16" s="123"/>
      <c r="H16" s="123"/>
      <c r="I16" s="135"/>
    </row>
    <row r="17" spans="1:9" s="172" customFormat="1" ht="15">
      <c r="A17" s="100" t="s">
        <v>491</v>
      </c>
      <c r="B17" s="100"/>
      <c r="C17" s="100" t="s">
        <v>492</v>
      </c>
      <c r="D17" s="100"/>
      <c r="E17" s="100"/>
      <c r="F17" s="100"/>
      <c r="G17" s="100"/>
      <c r="H17" s="100" t="s">
        <v>418</v>
      </c>
      <c r="I17" s="100"/>
    </row>
    <row r="18" spans="1:9" s="172" customFormat="1" ht="15">
      <c r="A18" s="100"/>
      <c r="B18" s="100"/>
      <c r="C18" s="124" t="s">
        <v>145</v>
      </c>
      <c r="D18" s="124"/>
      <c r="E18" s="124"/>
      <c r="F18" s="124"/>
      <c r="G18" s="124"/>
      <c r="H18" s="100">
        <v>169</v>
      </c>
      <c r="I18" s="100"/>
    </row>
    <row r="19" spans="1:9" s="172" customFormat="1" ht="15">
      <c r="A19" s="100"/>
      <c r="B19" s="100"/>
      <c r="C19" s="125" t="s">
        <v>493</v>
      </c>
      <c r="D19" s="125"/>
      <c r="E19" s="125"/>
      <c r="F19" s="125"/>
      <c r="G19" s="125"/>
      <c r="H19" s="100">
        <v>169</v>
      </c>
      <c r="I19" s="100"/>
    </row>
    <row r="20" spans="1:9" s="172" customFormat="1" ht="15">
      <c r="A20" s="100"/>
      <c r="B20" s="100"/>
      <c r="C20" s="125" t="s">
        <v>494</v>
      </c>
      <c r="D20" s="125"/>
      <c r="E20" s="125"/>
      <c r="F20" s="125"/>
      <c r="G20" s="125"/>
      <c r="H20" s="100">
        <v>169</v>
      </c>
      <c r="I20" s="100"/>
    </row>
    <row r="21" spans="1:9" s="172" customFormat="1" ht="15">
      <c r="A21" s="100"/>
      <c r="B21" s="100"/>
      <c r="C21" s="125" t="s">
        <v>495</v>
      </c>
      <c r="D21" s="125"/>
      <c r="E21" s="125"/>
      <c r="F21" s="125"/>
      <c r="G21" s="125"/>
      <c r="H21" s="100"/>
      <c r="I21" s="100"/>
    </row>
    <row r="22" spans="1:9" s="172" customFormat="1" ht="15">
      <c r="A22" s="100"/>
      <c r="B22" s="100"/>
      <c r="C22" s="125" t="s">
        <v>496</v>
      </c>
      <c r="D22" s="125"/>
      <c r="E22" s="125"/>
      <c r="F22" s="125"/>
      <c r="G22" s="125"/>
      <c r="H22" s="101"/>
      <c r="I22" s="103"/>
    </row>
    <row r="23" spans="1:9" s="172" customFormat="1" ht="15">
      <c r="A23" s="100"/>
      <c r="B23" s="100"/>
      <c r="C23" s="125" t="s">
        <v>497</v>
      </c>
      <c r="D23" s="125"/>
      <c r="E23" s="125"/>
      <c r="F23" s="125"/>
      <c r="G23" s="125"/>
      <c r="H23" s="101"/>
      <c r="I23" s="103"/>
    </row>
    <row r="24" spans="1:9" s="172" customFormat="1" ht="15">
      <c r="A24" s="162" t="s">
        <v>498</v>
      </c>
      <c r="B24" s="162" t="s">
        <v>499</v>
      </c>
      <c r="C24" s="100" t="s">
        <v>500</v>
      </c>
      <c r="D24" s="100"/>
      <c r="E24" s="100"/>
      <c r="F24" s="100"/>
      <c r="G24" s="100"/>
      <c r="H24" s="101" t="s">
        <v>418</v>
      </c>
      <c r="I24" s="103"/>
    </row>
    <row r="25" spans="1:9" s="172" customFormat="1" ht="15">
      <c r="A25" s="163"/>
      <c r="B25" s="163"/>
      <c r="C25" s="124" t="s">
        <v>145</v>
      </c>
      <c r="D25" s="124"/>
      <c r="E25" s="124"/>
      <c r="F25" s="124"/>
      <c r="G25" s="124"/>
      <c r="H25" s="101">
        <v>169</v>
      </c>
      <c r="I25" s="103"/>
    </row>
    <row r="26" spans="1:9" s="172" customFormat="1" ht="15">
      <c r="A26" s="163"/>
      <c r="B26" s="163"/>
      <c r="C26" s="156" t="s">
        <v>501</v>
      </c>
      <c r="D26" s="157"/>
      <c r="E26" s="157"/>
      <c r="F26" s="157"/>
      <c r="G26" s="158"/>
      <c r="H26" s="101">
        <v>102</v>
      </c>
      <c r="I26" s="103"/>
    </row>
    <row r="27" spans="1:9" s="172" customFormat="1" ht="15">
      <c r="A27" s="163"/>
      <c r="B27" s="163"/>
      <c r="C27" s="174" t="s">
        <v>502</v>
      </c>
      <c r="D27" s="174"/>
      <c r="E27" s="174"/>
      <c r="F27" s="174"/>
      <c r="G27" s="174"/>
      <c r="H27" s="101">
        <v>67</v>
      </c>
      <c r="I27" s="103"/>
    </row>
    <row r="28" spans="1:9" s="172" customFormat="1" ht="84.75" customHeight="1">
      <c r="A28" s="163"/>
      <c r="B28" s="104" t="s">
        <v>503</v>
      </c>
      <c r="C28" s="175" t="s">
        <v>504</v>
      </c>
      <c r="D28" s="175"/>
      <c r="E28" s="175"/>
      <c r="F28" s="175"/>
      <c r="G28" s="175"/>
      <c r="H28" s="175"/>
      <c r="I28" s="175"/>
    </row>
    <row r="29" spans="1:9" s="172" customFormat="1" ht="15">
      <c r="A29" s="100" t="s">
        <v>505</v>
      </c>
      <c r="B29" s="100"/>
      <c r="C29" s="100" t="s">
        <v>506</v>
      </c>
      <c r="D29" s="100"/>
      <c r="E29" s="100"/>
      <c r="F29" s="100" t="s">
        <v>507</v>
      </c>
      <c r="G29" s="129"/>
      <c r="H29" s="129"/>
      <c r="I29" s="129"/>
    </row>
    <row r="30" spans="1:9" s="172" customFormat="1" ht="36.75" customHeight="1">
      <c r="A30" s="100"/>
      <c r="B30" s="100"/>
      <c r="C30" s="119"/>
      <c r="D30" s="119"/>
      <c r="E30" s="119"/>
      <c r="F30" s="119" t="s">
        <v>508</v>
      </c>
      <c r="G30" s="165"/>
      <c r="H30" s="165"/>
      <c r="I30" s="165"/>
    </row>
    <row r="31" spans="1:9" s="172" customFormat="1" ht="15">
      <c r="A31" s="83" t="s">
        <v>509</v>
      </c>
      <c r="B31" s="139"/>
      <c r="C31" s="84" t="s">
        <v>510</v>
      </c>
      <c r="D31" s="85"/>
      <c r="E31" s="85"/>
      <c r="F31" s="85"/>
      <c r="G31" s="85"/>
      <c r="H31" s="85"/>
      <c r="I31" s="86"/>
    </row>
    <row r="32" spans="1:9" s="172" customFormat="1" ht="10.5">
      <c r="A32" s="100" t="s">
        <v>511</v>
      </c>
      <c r="B32" s="100"/>
      <c r="C32" s="100" t="s">
        <v>512</v>
      </c>
      <c r="D32" s="100" t="s">
        <v>513</v>
      </c>
      <c r="E32" s="100" t="s">
        <v>514</v>
      </c>
      <c r="F32" s="100" t="s">
        <v>515</v>
      </c>
      <c r="G32" s="100"/>
      <c r="H32" s="100"/>
      <c r="I32" s="100" t="s">
        <v>516</v>
      </c>
    </row>
    <row r="33" spans="1:9" s="172" customFormat="1" ht="10.5">
      <c r="A33" s="100"/>
      <c r="B33" s="100"/>
      <c r="C33" s="129"/>
      <c r="D33" s="129"/>
      <c r="E33" s="129"/>
      <c r="F33" s="100"/>
      <c r="G33" s="100"/>
      <c r="H33" s="100"/>
      <c r="I33" s="129"/>
    </row>
    <row r="34" spans="1:9" s="172" customFormat="1" ht="10.5">
      <c r="A34" s="100"/>
      <c r="B34" s="100"/>
      <c r="C34" s="129"/>
      <c r="D34" s="129"/>
      <c r="E34" s="129"/>
      <c r="F34" s="100"/>
      <c r="G34" s="100"/>
      <c r="H34" s="100"/>
      <c r="I34" s="129"/>
    </row>
    <row r="35" spans="1:9" s="172" customFormat="1" ht="30.75">
      <c r="A35" s="100"/>
      <c r="B35" s="100"/>
      <c r="C35" s="88" t="s">
        <v>517</v>
      </c>
      <c r="D35" s="109" t="s">
        <v>518</v>
      </c>
      <c r="E35" s="100" t="s">
        <v>519</v>
      </c>
      <c r="F35" s="100" t="s">
        <v>520</v>
      </c>
      <c r="G35" s="100"/>
      <c r="H35" s="100"/>
      <c r="I35" s="100" t="s">
        <v>521</v>
      </c>
    </row>
    <row r="36" spans="1:9" s="172" customFormat="1" ht="21" customHeight="1">
      <c r="A36" s="100"/>
      <c r="B36" s="100"/>
      <c r="C36" s="104"/>
      <c r="D36" s="109" t="s">
        <v>522</v>
      </c>
      <c r="E36" s="100" t="s">
        <v>523</v>
      </c>
      <c r="F36" s="111">
        <v>1</v>
      </c>
      <c r="G36" s="102"/>
      <c r="H36" s="103"/>
      <c r="I36" s="100" t="s">
        <v>521</v>
      </c>
    </row>
    <row r="37" spans="1:9" s="172" customFormat="1" ht="27" customHeight="1">
      <c r="A37" s="100"/>
      <c r="B37" s="100"/>
      <c r="C37" s="104"/>
      <c r="D37" s="109" t="s">
        <v>524</v>
      </c>
      <c r="E37" s="100" t="s">
        <v>525</v>
      </c>
      <c r="F37" s="112">
        <v>44196</v>
      </c>
      <c r="G37" s="113"/>
      <c r="H37" s="114"/>
      <c r="I37" s="100" t="s">
        <v>521</v>
      </c>
    </row>
    <row r="38" spans="1:9" s="172" customFormat="1" ht="22.5" customHeight="1">
      <c r="A38" s="100"/>
      <c r="B38" s="100"/>
      <c r="C38" s="154"/>
      <c r="D38" s="109" t="s">
        <v>526</v>
      </c>
      <c r="E38" s="100" t="s">
        <v>527</v>
      </c>
      <c r="F38" s="101" t="s">
        <v>528</v>
      </c>
      <c r="G38" s="102"/>
      <c r="H38" s="103"/>
      <c r="I38" s="100" t="s">
        <v>521</v>
      </c>
    </row>
    <row r="39" spans="1:9" s="172" customFormat="1" ht="30.75">
      <c r="A39" s="100"/>
      <c r="B39" s="100"/>
      <c r="C39" s="100" t="s">
        <v>529</v>
      </c>
      <c r="D39" s="100" t="s">
        <v>530</v>
      </c>
      <c r="E39" s="100" t="s">
        <v>531</v>
      </c>
      <c r="F39" s="100" t="s">
        <v>532</v>
      </c>
      <c r="G39" s="100"/>
      <c r="H39" s="100"/>
      <c r="I39" s="100" t="s">
        <v>521</v>
      </c>
    </row>
    <row r="40" spans="1:9" s="172" customFormat="1" ht="46.5">
      <c r="A40" s="100"/>
      <c r="B40" s="100"/>
      <c r="C40" s="100"/>
      <c r="D40" s="100" t="s">
        <v>533</v>
      </c>
      <c r="E40" s="100" t="s">
        <v>534</v>
      </c>
      <c r="F40" s="101" t="s">
        <v>535</v>
      </c>
      <c r="G40" s="102"/>
      <c r="H40" s="103"/>
      <c r="I40" s="100" t="s">
        <v>521</v>
      </c>
    </row>
    <row r="41" spans="1:9" s="172" customFormat="1" ht="30.75">
      <c r="A41" s="100"/>
      <c r="B41" s="100"/>
      <c r="C41" s="100"/>
      <c r="D41" s="100" t="s">
        <v>536</v>
      </c>
      <c r="E41" s="100" t="s">
        <v>537</v>
      </c>
      <c r="F41" s="100" t="s">
        <v>538</v>
      </c>
      <c r="G41" s="100"/>
      <c r="H41" s="100"/>
      <c r="I41" s="100" t="s">
        <v>521</v>
      </c>
    </row>
  </sheetData>
  <sheetProtection/>
  <mergeCells count="85">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E29"/>
    <mergeCell ref="F29:I29"/>
    <mergeCell ref="C30:E30"/>
    <mergeCell ref="F30:I30"/>
    <mergeCell ref="A31:B31"/>
    <mergeCell ref="C31:I31"/>
    <mergeCell ref="F35:H35"/>
    <mergeCell ref="F36:H36"/>
    <mergeCell ref="F37:H37"/>
    <mergeCell ref="F38:H38"/>
    <mergeCell ref="F39:H39"/>
    <mergeCell ref="F40:H40"/>
    <mergeCell ref="F41:H41"/>
    <mergeCell ref="A24:A28"/>
    <mergeCell ref="B24:B27"/>
    <mergeCell ref="C32:C34"/>
    <mergeCell ref="C35:C38"/>
    <mergeCell ref="C39:C41"/>
    <mergeCell ref="D32:D34"/>
    <mergeCell ref="E32:E34"/>
    <mergeCell ref="I32:I34"/>
    <mergeCell ref="A9:B10"/>
    <mergeCell ref="A17:B23"/>
    <mergeCell ref="A29:B30"/>
    <mergeCell ref="A32:B41"/>
    <mergeCell ref="F32:H34"/>
  </mergeCells>
  <printOptions horizontalCentered="1"/>
  <pageMargins left="0.47" right="0.47" top="0.39" bottom="0.39" header="0.35" footer="0.2"/>
  <pageSetup fitToHeight="1" fitToWidth="1" horizontalDpi="300" verticalDpi="300" orientation="portrait" paperSize="9" scale="82"/>
</worksheet>
</file>

<file path=xl/worksheets/sheet17.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28">
      <selection activeCell="D41" sqref="D41"/>
    </sheetView>
  </sheetViews>
  <sheetFormatPr defaultColWidth="9" defaultRowHeight="11.25"/>
  <cols>
    <col min="4" max="4" width="28.16015625" style="0" customWidth="1"/>
    <col min="5" max="9" width="18.332031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539</v>
      </c>
      <c r="D4" s="100"/>
      <c r="E4" s="100"/>
      <c r="F4" s="100"/>
      <c r="G4" s="100"/>
      <c r="H4" s="100"/>
      <c r="I4" s="100"/>
    </row>
    <row r="5" spans="1:9" ht="21" customHeight="1">
      <c r="A5" s="101" t="s">
        <v>465</v>
      </c>
      <c r="B5" s="103"/>
      <c r="C5" s="151" t="s">
        <v>160</v>
      </c>
      <c r="D5" s="151"/>
      <c r="E5" s="100" t="s">
        <v>466</v>
      </c>
      <c r="F5" s="100"/>
      <c r="G5" s="100"/>
      <c r="H5" s="151" t="s">
        <v>160</v>
      </c>
      <c r="I5" s="151"/>
    </row>
    <row r="6" spans="1:9" ht="21" customHeight="1">
      <c r="A6" s="101" t="s">
        <v>467</v>
      </c>
      <c r="B6" s="103"/>
      <c r="C6" s="100" t="s">
        <v>468</v>
      </c>
      <c r="D6" s="100"/>
      <c r="E6" s="100" t="s">
        <v>469</v>
      </c>
      <c r="F6" s="100"/>
      <c r="G6" s="100"/>
      <c r="H6" s="100">
        <v>3525140</v>
      </c>
      <c r="I6" s="100"/>
    </row>
    <row r="7" spans="1:9" ht="21" customHeight="1">
      <c r="A7" s="101" t="s">
        <v>470</v>
      </c>
      <c r="B7" s="103"/>
      <c r="C7" s="100" t="s">
        <v>471</v>
      </c>
      <c r="D7" s="100"/>
      <c r="E7" s="100" t="s">
        <v>472</v>
      </c>
      <c r="F7" s="100"/>
      <c r="G7" s="100"/>
      <c r="H7" s="100">
        <v>719000</v>
      </c>
      <c r="I7" s="100"/>
    </row>
    <row r="8" spans="1:9" ht="21" customHeight="1">
      <c r="A8" s="101" t="s">
        <v>473</v>
      </c>
      <c r="B8" s="103"/>
      <c r="C8" s="119" t="s">
        <v>474</v>
      </c>
      <c r="D8" s="119"/>
      <c r="E8" s="119"/>
      <c r="F8" s="119"/>
      <c r="G8" s="119"/>
      <c r="H8" s="119"/>
      <c r="I8" s="119"/>
    </row>
    <row r="9" spans="1:9" ht="39.75" customHeight="1">
      <c r="A9" s="87" t="s">
        <v>475</v>
      </c>
      <c r="B9" s="90"/>
      <c r="C9" s="119" t="s">
        <v>476</v>
      </c>
      <c r="D9" s="119"/>
      <c r="E9" s="119"/>
      <c r="F9" s="119"/>
      <c r="G9" s="119"/>
      <c r="H9" s="119"/>
      <c r="I9" s="119"/>
    </row>
    <row r="10" spans="1:9" ht="30" customHeight="1">
      <c r="A10" s="115"/>
      <c r="B10" s="120"/>
      <c r="C10" s="119" t="s">
        <v>477</v>
      </c>
      <c r="D10" s="119"/>
      <c r="E10" s="119"/>
      <c r="F10" s="119"/>
      <c r="G10" s="119"/>
      <c r="H10" s="119"/>
      <c r="I10" s="119"/>
    </row>
    <row r="11" spans="1:9" ht="67.5" customHeight="1">
      <c r="A11" s="101" t="s">
        <v>478</v>
      </c>
      <c r="B11" s="103"/>
      <c r="C11" s="121" t="s">
        <v>479</v>
      </c>
      <c r="D11" s="121"/>
      <c r="E11" s="121"/>
      <c r="F11" s="121" t="s">
        <v>480</v>
      </c>
      <c r="G11" s="122"/>
      <c r="H11" s="122"/>
      <c r="I11" s="122"/>
    </row>
    <row r="12" spans="1:9" ht="15">
      <c r="A12" s="101" t="s">
        <v>481</v>
      </c>
      <c r="B12" s="103"/>
      <c r="C12" s="84" t="s">
        <v>540</v>
      </c>
      <c r="D12" s="123"/>
      <c r="E12" s="123"/>
      <c r="F12" s="123"/>
      <c r="G12" s="123"/>
      <c r="H12" s="123"/>
      <c r="I12" s="135"/>
    </row>
    <row r="13" spans="1:9" ht="15">
      <c r="A13" s="101" t="s">
        <v>483</v>
      </c>
      <c r="B13" s="103"/>
      <c r="C13" s="84" t="s">
        <v>541</v>
      </c>
      <c r="D13" s="123"/>
      <c r="E13" s="123"/>
      <c r="F13" s="123"/>
      <c r="G13" s="123"/>
      <c r="H13" s="123"/>
      <c r="I13" s="135"/>
    </row>
    <row r="14" spans="1:9" ht="15">
      <c r="A14" s="101" t="s">
        <v>485</v>
      </c>
      <c r="B14" s="103"/>
      <c r="C14" s="100"/>
      <c r="D14" s="100"/>
      <c r="E14" s="100" t="s">
        <v>486</v>
      </c>
      <c r="F14" s="100"/>
      <c r="G14" s="100"/>
      <c r="H14" s="100">
        <v>5</v>
      </c>
      <c r="I14" s="100"/>
    </row>
    <row r="15" spans="1:9" ht="15">
      <c r="A15" s="101" t="s">
        <v>487</v>
      </c>
      <c r="B15" s="103"/>
      <c r="C15" s="100" t="s">
        <v>542</v>
      </c>
      <c r="D15" s="100"/>
      <c r="E15" s="100"/>
      <c r="F15" s="100"/>
      <c r="G15" s="100"/>
      <c r="H15" s="100"/>
      <c r="I15" s="100"/>
    </row>
    <row r="16" spans="1:9" ht="15">
      <c r="A16" s="101" t="s">
        <v>489</v>
      </c>
      <c r="B16" s="103"/>
      <c r="C16" s="84" t="s">
        <v>543</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5</v>
      </c>
      <c r="I18" s="100"/>
    </row>
    <row r="19" spans="1:9" ht="15">
      <c r="A19" s="100"/>
      <c r="B19" s="100"/>
      <c r="C19" s="125" t="s">
        <v>493</v>
      </c>
      <c r="D19" s="125"/>
      <c r="E19" s="125"/>
      <c r="F19" s="125"/>
      <c r="G19" s="125"/>
      <c r="H19" s="100">
        <v>5</v>
      </c>
      <c r="I19" s="100"/>
    </row>
    <row r="20" spans="1:9" ht="15">
      <c r="A20" s="100"/>
      <c r="B20" s="100"/>
      <c r="C20" s="125" t="s">
        <v>494</v>
      </c>
      <c r="D20" s="125"/>
      <c r="E20" s="125"/>
      <c r="F20" s="125"/>
      <c r="G20" s="125"/>
      <c r="H20" s="100">
        <v>5</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62" t="s">
        <v>498</v>
      </c>
      <c r="B24" s="162" t="s">
        <v>499</v>
      </c>
      <c r="C24" s="100" t="s">
        <v>500</v>
      </c>
      <c r="D24" s="100"/>
      <c r="E24" s="100"/>
      <c r="F24" s="100"/>
      <c r="G24" s="100"/>
      <c r="H24" s="101" t="s">
        <v>418</v>
      </c>
      <c r="I24" s="103"/>
    </row>
    <row r="25" spans="1:9" ht="15">
      <c r="A25" s="163"/>
      <c r="B25" s="163"/>
      <c r="C25" s="124" t="s">
        <v>145</v>
      </c>
      <c r="D25" s="124"/>
      <c r="E25" s="124"/>
      <c r="F25" s="124"/>
      <c r="G25" s="124"/>
      <c r="H25" s="101">
        <v>5</v>
      </c>
      <c r="I25" s="103"/>
    </row>
    <row r="26" spans="1:9" ht="15">
      <c r="A26" s="163"/>
      <c r="B26" s="163"/>
      <c r="C26" s="127" t="s">
        <v>544</v>
      </c>
      <c r="D26" s="127"/>
      <c r="E26" s="127"/>
      <c r="F26" s="127"/>
      <c r="G26" s="127"/>
      <c r="H26" s="101">
        <v>5</v>
      </c>
      <c r="I26" s="103"/>
    </row>
    <row r="27" spans="1:9" ht="15">
      <c r="A27" s="100" t="s">
        <v>505</v>
      </c>
      <c r="B27" s="100"/>
      <c r="C27" s="100" t="s">
        <v>506</v>
      </c>
      <c r="D27" s="100"/>
      <c r="E27" s="100"/>
      <c r="F27" s="100" t="s">
        <v>507</v>
      </c>
      <c r="G27" s="129"/>
      <c r="H27" s="129"/>
      <c r="I27" s="129"/>
    </row>
    <row r="28" spans="1:9" ht="15">
      <c r="A28" s="100"/>
      <c r="B28" s="100"/>
      <c r="C28" s="119"/>
      <c r="D28" s="119"/>
      <c r="E28" s="119"/>
      <c r="F28" s="119" t="s">
        <v>545</v>
      </c>
      <c r="G28" s="165"/>
      <c r="H28" s="165"/>
      <c r="I28" s="165"/>
    </row>
    <row r="29" spans="1:9" ht="15">
      <c r="A29" s="83" t="s">
        <v>509</v>
      </c>
      <c r="B29" s="139"/>
      <c r="C29" s="84" t="s">
        <v>403</v>
      </c>
      <c r="D29" s="85"/>
      <c r="E29" s="85"/>
      <c r="F29" s="85"/>
      <c r="G29" s="85"/>
      <c r="H29" s="85"/>
      <c r="I29" s="86"/>
    </row>
    <row r="30" spans="1:9" ht="10.5">
      <c r="A30" s="100" t="s">
        <v>511</v>
      </c>
      <c r="B30" s="100"/>
      <c r="C30" s="100" t="s">
        <v>512</v>
      </c>
      <c r="D30" s="100" t="s">
        <v>513</v>
      </c>
      <c r="E30" s="100" t="s">
        <v>514</v>
      </c>
      <c r="F30" s="100" t="s">
        <v>515</v>
      </c>
      <c r="G30" s="100"/>
      <c r="H30" s="100"/>
      <c r="I30" s="100" t="s">
        <v>516</v>
      </c>
    </row>
    <row r="31" spans="1:9" ht="10.5">
      <c r="A31" s="164"/>
      <c r="B31" s="164"/>
      <c r="C31" s="129"/>
      <c r="D31" s="129"/>
      <c r="E31" s="129"/>
      <c r="F31" s="100"/>
      <c r="G31" s="100"/>
      <c r="H31" s="100"/>
      <c r="I31" s="129"/>
    </row>
    <row r="32" spans="1:9" ht="10.5">
      <c r="A32" s="164"/>
      <c r="B32" s="164"/>
      <c r="C32" s="129"/>
      <c r="D32" s="129"/>
      <c r="E32" s="129"/>
      <c r="F32" s="100"/>
      <c r="G32" s="100"/>
      <c r="H32" s="100"/>
      <c r="I32" s="129"/>
    </row>
    <row r="33" spans="1:9" ht="30.75">
      <c r="A33" s="164"/>
      <c r="B33" s="164"/>
      <c r="C33" s="88" t="s">
        <v>517</v>
      </c>
      <c r="D33" s="109" t="s">
        <v>518</v>
      </c>
      <c r="E33" s="100" t="s">
        <v>546</v>
      </c>
      <c r="F33" s="100" t="s">
        <v>547</v>
      </c>
      <c r="G33" s="100"/>
      <c r="H33" s="100"/>
      <c r="I33" s="100" t="s">
        <v>548</v>
      </c>
    </row>
    <row r="34" spans="1:9" ht="30.75">
      <c r="A34" s="164"/>
      <c r="B34" s="164"/>
      <c r="C34" s="104"/>
      <c r="D34" s="109" t="s">
        <v>522</v>
      </c>
      <c r="E34" s="100" t="s">
        <v>549</v>
      </c>
      <c r="F34" s="100" t="s">
        <v>550</v>
      </c>
      <c r="G34" s="100"/>
      <c r="H34" s="100"/>
      <c r="I34" s="100" t="s">
        <v>521</v>
      </c>
    </row>
    <row r="35" spans="1:9" ht="21.75" customHeight="1">
      <c r="A35" s="164"/>
      <c r="B35" s="164"/>
      <c r="C35" s="104"/>
      <c r="D35" s="109" t="s">
        <v>524</v>
      </c>
      <c r="E35" s="100" t="s">
        <v>525</v>
      </c>
      <c r="F35" s="112">
        <v>44196</v>
      </c>
      <c r="G35" s="113"/>
      <c r="H35" s="114"/>
      <c r="I35" s="100" t="s">
        <v>551</v>
      </c>
    </row>
    <row r="36" spans="1:9" ht="22.5" customHeight="1">
      <c r="A36" s="164"/>
      <c r="B36" s="164"/>
      <c r="C36" s="154"/>
      <c r="D36" s="109" t="s">
        <v>526</v>
      </c>
      <c r="E36" s="100" t="s">
        <v>527</v>
      </c>
      <c r="F36" s="101" t="s">
        <v>552</v>
      </c>
      <c r="G36" s="102"/>
      <c r="H36" s="103"/>
      <c r="I36" s="100" t="s">
        <v>521</v>
      </c>
    </row>
    <row r="37" spans="1:9" ht="46.5">
      <c r="A37" s="164"/>
      <c r="B37" s="164"/>
      <c r="C37" s="100" t="s">
        <v>529</v>
      </c>
      <c r="D37" s="100" t="s">
        <v>530</v>
      </c>
      <c r="E37" s="100" t="s">
        <v>553</v>
      </c>
      <c r="F37" s="100" t="s">
        <v>554</v>
      </c>
      <c r="G37" s="100"/>
      <c r="H37" s="100"/>
      <c r="I37" s="100" t="s">
        <v>521</v>
      </c>
    </row>
    <row r="38" spans="1:9" ht="30.75">
      <c r="A38" s="164"/>
      <c r="B38" s="164"/>
      <c r="C38" s="100"/>
      <c r="D38" s="100" t="s">
        <v>533</v>
      </c>
      <c r="E38" s="100" t="s">
        <v>555</v>
      </c>
      <c r="F38" s="101" t="s">
        <v>535</v>
      </c>
      <c r="G38" s="102"/>
      <c r="H38" s="103"/>
      <c r="I38" s="100" t="s">
        <v>521</v>
      </c>
    </row>
    <row r="39" spans="1:9" ht="46.5">
      <c r="A39" s="164"/>
      <c r="B39" s="164"/>
      <c r="C39" s="100"/>
      <c r="D39" s="100" t="s">
        <v>536</v>
      </c>
      <c r="E39" s="100" t="s">
        <v>556</v>
      </c>
      <c r="F39" s="100" t="s">
        <v>538</v>
      </c>
      <c r="G39" s="100"/>
      <c r="H39" s="100"/>
      <c r="I39" s="100" t="s">
        <v>521</v>
      </c>
    </row>
  </sheetData>
  <sheetProtection/>
  <mergeCells count="8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E27"/>
    <mergeCell ref="F27:I27"/>
    <mergeCell ref="C28:E28"/>
    <mergeCell ref="F28:I28"/>
    <mergeCell ref="A29:B29"/>
    <mergeCell ref="C29:I29"/>
    <mergeCell ref="F33:H33"/>
    <mergeCell ref="F34:H34"/>
    <mergeCell ref="F35:H35"/>
    <mergeCell ref="F36:H36"/>
    <mergeCell ref="F37:H37"/>
    <mergeCell ref="F38:H38"/>
    <mergeCell ref="F39:H39"/>
    <mergeCell ref="A24:A26"/>
    <mergeCell ref="B24:B26"/>
    <mergeCell ref="C30:C32"/>
    <mergeCell ref="C33:C36"/>
    <mergeCell ref="C37:C39"/>
    <mergeCell ref="D30:D32"/>
    <mergeCell ref="E30:E32"/>
    <mergeCell ref="I30:I32"/>
    <mergeCell ref="A9:B10"/>
    <mergeCell ref="A17:B23"/>
    <mergeCell ref="A27:B28"/>
    <mergeCell ref="A30:B39"/>
    <mergeCell ref="F30:H32"/>
  </mergeCells>
  <printOptions/>
  <pageMargins left="0.75" right="0.75" top="1" bottom="1" header="0.5" footer="0.5"/>
  <pageSetup fitToHeight="1" fitToWidth="1" orientation="portrait" paperSize="9" scale="72"/>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zoomScaleSheetLayoutView="100" workbookViewId="0" topLeftCell="A37">
      <selection activeCell="D50" sqref="D50"/>
    </sheetView>
  </sheetViews>
  <sheetFormatPr defaultColWidth="9" defaultRowHeight="11.25"/>
  <cols>
    <col min="2" max="2" width="17.16015625" style="0" customWidth="1"/>
    <col min="3" max="3" width="19.83203125" style="0" customWidth="1"/>
    <col min="4" max="4" width="27.16015625" style="0" customWidth="1"/>
    <col min="5" max="5" width="18.66015625" style="0" customWidth="1"/>
    <col min="6" max="6" width="14.66015625" style="0" customWidth="1"/>
    <col min="7" max="7" width="13.5" style="0" customWidth="1"/>
    <col min="8" max="8" width="10.83203125" style="0" customWidth="1"/>
    <col min="9" max="9" width="35.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27" customHeight="1">
      <c r="A4" s="100" t="s">
        <v>463</v>
      </c>
      <c r="B4" s="100"/>
      <c r="C4" s="100" t="s">
        <v>557</v>
      </c>
      <c r="D4" s="100"/>
      <c r="E4" s="100"/>
      <c r="F4" s="100"/>
      <c r="G4" s="100"/>
      <c r="H4" s="100"/>
      <c r="I4" s="100"/>
    </row>
    <row r="5" spans="1:9" ht="22.5" customHeight="1">
      <c r="A5" s="101" t="s">
        <v>465</v>
      </c>
      <c r="B5" s="103"/>
      <c r="C5" s="151" t="s">
        <v>160</v>
      </c>
      <c r="D5" s="151"/>
      <c r="E5" s="100" t="s">
        <v>466</v>
      </c>
      <c r="F5" s="100"/>
      <c r="G5" s="100"/>
      <c r="H5" s="151" t="s">
        <v>160</v>
      </c>
      <c r="I5" s="151"/>
    </row>
    <row r="6" spans="1:9" ht="22.5" customHeight="1">
      <c r="A6" s="101" t="s">
        <v>467</v>
      </c>
      <c r="B6" s="103"/>
      <c r="C6" s="100" t="s">
        <v>468</v>
      </c>
      <c r="D6" s="100"/>
      <c r="E6" s="100" t="s">
        <v>469</v>
      </c>
      <c r="F6" s="100"/>
      <c r="G6" s="100"/>
      <c r="H6" s="100">
        <v>3525140</v>
      </c>
      <c r="I6" s="100"/>
    </row>
    <row r="7" spans="1:9" ht="22.5" customHeight="1">
      <c r="A7" s="101" t="s">
        <v>470</v>
      </c>
      <c r="B7" s="103"/>
      <c r="C7" s="100" t="s">
        <v>471</v>
      </c>
      <c r="D7" s="100"/>
      <c r="E7" s="100" t="s">
        <v>472</v>
      </c>
      <c r="F7" s="100"/>
      <c r="G7" s="100"/>
      <c r="H7" s="100">
        <v>719000</v>
      </c>
      <c r="I7" s="100"/>
    </row>
    <row r="8" spans="1:9" ht="22.5" customHeight="1">
      <c r="A8" s="101" t="s">
        <v>473</v>
      </c>
      <c r="B8" s="103"/>
      <c r="C8" s="119" t="s">
        <v>474</v>
      </c>
      <c r="D8" s="119"/>
      <c r="E8" s="119"/>
      <c r="F8" s="119"/>
      <c r="G8" s="119"/>
      <c r="H8" s="119"/>
      <c r="I8" s="119"/>
    </row>
    <row r="9" spans="1:9" ht="45" customHeight="1">
      <c r="A9" s="87" t="s">
        <v>475</v>
      </c>
      <c r="B9" s="90"/>
      <c r="C9" s="119" t="s">
        <v>476</v>
      </c>
      <c r="D9" s="119"/>
      <c r="E9" s="119"/>
      <c r="F9" s="119"/>
      <c r="G9" s="119"/>
      <c r="H9" s="119"/>
      <c r="I9" s="119"/>
    </row>
    <row r="10" spans="1:9" ht="22.5" customHeight="1">
      <c r="A10" s="115"/>
      <c r="B10" s="120"/>
      <c r="C10" s="119" t="s">
        <v>477</v>
      </c>
      <c r="D10" s="119"/>
      <c r="E10" s="119"/>
      <c r="F10" s="119"/>
      <c r="G10" s="119"/>
      <c r="H10" s="119"/>
      <c r="I10" s="119"/>
    </row>
    <row r="11" spans="1:9" ht="36.75" customHeight="1">
      <c r="A11" s="101" t="s">
        <v>478</v>
      </c>
      <c r="B11" s="103"/>
      <c r="C11" s="121" t="s">
        <v>479</v>
      </c>
      <c r="D11" s="121"/>
      <c r="E11" s="121"/>
      <c r="F11" s="121" t="s">
        <v>480</v>
      </c>
      <c r="G11" s="122"/>
      <c r="H11" s="122"/>
      <c r="I11" s="122"/>
    </row>
    <row r="12" spans="1:9" ht="153" customHeight="1">
      <c r="A12" s="101" t="s">
        <v>481</v>
      </c>
      <c r="B12" s="103"/>
      <c r="C12" s="84" t="s">
        <v>558</v>
      </c>
      <c r="D12" s="123"/>
      <c r="E12" s="123"/>
      <c r="F12" s="123"/>
      <c r="G12" s="123"/>
      <c r="H12" s="123"/>
      <c r="I12" s="135"/>
    </row>
    <row r="13" spans="1:9" ht="42.75" customHeight="1">
      <c r="A13" s="101" t="s">
        <v>483</v>
      </c>
      <c r="B13" s="103"/>
      <c r="C13" s="84" t="s">
        <v>559</v>
      </c>
      <c r="D13" s="123"/>
      <c r="E13" s="123"/>
      <c r="F13" s="123"/>
      <c r="G13" s="123"/>
      <c r="H13" s="123"/>
      <c r="I13" s="135"/>
    </row>
    <row r="14" spans="1:9" ht="27.75" customHeight="1">
      <c r="A14" s="101" t="s">
        <v>485</v>
      </c>
      <c r="B14" s="103"/>
      <c r="C14" s="100"/>
      <c r="D14" s="100"/>
      <c r="E14" s="100" t="s">
        <v>486</v>
      </c>
      <c r="F14" s="100"/>
      <c r="G14" s="100"/>
      <c r="H14" s="100">
        <v>115</v>
      </c>
      <c r="I14" s="100"/>
    </row>
    <row r="15" spans="1:9" ht="15">
      <c r="A15" s="101" t="s">
        <v>487</v>
      </c>
      <c r="B15" s="103"/>
      <c r="C15" s="100" t="s">
        <v>560</v>
      </c>
      <c r="D15" s="100"/>
      <c r="E15" s="100"/>
      <c r="F15" s="100"/>
      <c r="G15" s="100"/>
      <c r="H15" s="100"/>
      <c r="I15" s="100"/>
    </row>
    <row r="16" spans="1:9" ht="15">
      <c r="A16" s="101" t="s">
        <v>489</v>
      </c>
      <c r="B16" s="103"/>
      <c r="C16" s="84" t="s">
        <v>561</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115</v>
      </c>
      <c r="I18" s="100"/>
    </row>
    <row r="19" spans="1:9" ht="15">
      <c r="A19" s="100"/>
      <c r="B19" s="100"/>
      <c r="C19" s="125" t="s">
        <v>493</v>
      </c>
      <c r="D19" s="125"/>
      <c r="E19" s="125"/>
      <c r="F19" s="125"/>
      <c r="G19" s="125"/>
      <c r="H19" s="100">
        <v>115</v>
      </c>
      <c r="I19" s="100"/>
    </row>
    <row r="20" spans="1:9" ht="15">
      <c r="A20" s="100"/>
      <c r="B20" s="100"/>
      <c r="C20" s="125" t="s">
        <v>494</v>
      </c>
      <c r="D20" s="125"/>
      <c r="E20" s="125"/>
      <c r="F20" s="125"/>
      <c r="G20" s="125"/>
      <c r="H20" s="100">
        <v>115</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26" t="s">
        <v>498</v>
      </c>
      <c r="B24" s="126" t="s">
        <v>499</v>
      </c>
      <c r="C24" s="100" t="s">
        <v>500</v>
      </c>
      <c r="D24" s="100"/>
      <c r="E24" s="100"/>
      <c r="F24" s="100"/>
      <c r="G24" s="100"/>
      <c r="H24" s="100" t="s">
        <v>418</v>
      </c>
      <c r="I24" s="100"/>
    </row>
    <row r="25" spans="1:9" ht="15">
      <c r="A25" s="126"/>
      <c r="B25" s="126"/>
      <c r="C25" s="124" t="s">
        <v>145</v>
      </c>
      <c r="D25" s="124"/>
      <c r="E25" s="124"/>
      <c r="F25" s="124"/>
      <c r="G25" s="124"/>
      <c r="H25" s="100">
        <v>115</v>
      </c>
      <c r="I25" s="100"/>
    </row>
    <row r="26" spans="1:9" ht="15">
      <c r="A26" s="126"/>
      <c r="B26" s="126"/>
      <c r="C26" s="127" t="s">
        <v>562</v>
      </c>
      <c r="D26" s="127"/>
      <c r="E26" s="127"/>
      <c r="F26" s="127"/>
      <c r="G26" s="127"/>
      <c r="H26" s="100">
        <v>100</v>
      </c>
      <c r="I26" s="100"/>
    </row>
    <row r="27" spans="1:9" ht="15">
      <c r="A27" s="126"/>
      <c r="B27" s="126"/>
      <c r="C27" s="127" t="s">
        <v>563</v>
      </c>
      <c r="D27" s="127"/>
      <c r="E27" s="127"/>
      <c r="F27" s="127"/>
      <c r="G27" s="127"/>
      <c r="H27" s="100">
        <v>12</v>
      </c>
      <c r="I27" s="100"/>
    </row>
    <row r="28" spans="1:9" ht="15">
      <c r="A28" s="126"/>
      <c r="B28" s="126"/>
      <c r="C28" s="127" t="s">
        <v>564</v>
      </c>
      <c r="D28" s="127"/>
      <c r="E28" s="127"/>
      <c r="F28" s="127"/>
      <c r="G28" s="127"/>
      <c r="H28" s="100">
        <v>1</v>
      </c>
      <c r="I28" s="100"/>
    </row>
    <row r="29" spans="1:9" ht="15">
      <c r="A29" s="126"/>
      <c r="B29" s="126"/>
      <c r="C29" s="127" t="s">
        <v>565</v>
      </c>
      <c r="D29" s="127"/>
      <c r="E29" s="127"/>
      <c r="F29" s="127"/>
      <c r="G29" s="127"/>
      <c r="H29" s="100">
        <v>2</v>
      </c>
      <c r="I29" s="100"/>
    </row>
    <row r="30" spans="1:9" ht="63" customHeight="1">
      <c r="A30" s="126"/>
      <c r="B30" s="100" t="s">
        <v>503</v>
      </c>
      <c r="C30" s="127" t="s">
        <v>566</v>
      </c>
      <c r="D30" s="127"/>
      <c r="E30" s="127"/>
      <c r="F30" s="127"/>
      <c r="G30" s="127"/>
      <c r="H30" s="127"/>
      <c r="I30" s="127"/>
    </row>
    <row r="31" spans="1:9" ht="15">
      <c r="A31" s="93" t="s">
        <v>505</v>
      </c>
      <c r="B31" s="95"/>
      <c r="C31" s="97" t="s">
        <v>567</v>
      </c>
      <c r="D31" s="98"/>
      <c r="E31" s="99"/>
      <c r="F31" s="97" t="s">
        <v>507</v>
      </c>
      <c r="G31" s="138"/>
      <c r="H31" s="138"/>
      <c r="I31" s="120"/>
    </row>
    <row r="32" spans="1:9" ht="15">
      <c r="A32" s="97"/>
      <c r="B32" s="99"/>
      <c r="C32" s="84"/>
      <c r="D32" s="123"/>
      <c r="E32" s="135"/>
      <c r="F32" s="84" t="s">
        <v>568</v>
      </c>
      <c r="G32" s="85"/>
      <c r="H32" s="85"/>
      <c r="I32" s="86"/>
    </row>
    <row r="33" spans="1:9" ht="15">
      <c r="A33" s="83" t="s">
        <v>509</v>
      </c>
      <c r="B33" s="139"/>
      <c r="C33" s="84" t="s">
        <v>401</v>
      </c>
      <c r="D33" s="85"/>
      <c r="E33" s="85"/>
      <c r="F33" s="85"/>
      <c r="G33" s="85"/>
      <c r="H33" s="85"/>
      <c r="I33" s="86"/>
    </row>
    <row r="34" spans="1:9" ht="10.5">
      <c r="A34" s="87" t="s">
        <v>511</v>
      </c>
      <c r="B34" s="90"/>
      <c r="C34" s="88" t="s">
        <v>569</v>
      </c>
      <c r="D34" s="88" t="s">
        <v>513</v>
      </c>
      <c r="E34" s="88" t="s">
        <v>514</v>
      </c>
      <c r="F34" s="100" t="s">
        <v>515</v>
      </c>
      <c r="G34" s="100"/>
      <c r="H34" s="100"/>
      <c r="I34" s="100" t="s">
        <v>516</v>
      </c>
    </row>
    <row r="35" spans="1:9" ht="10.5">
      <c r="A35" s="93"/>
      <c r="B35" s="95"/>
      <c r="C35" s="92"/>
      <c r="D35" s="92"/>
      <c r="E35" s="92"/>
      <c r="F35" s="100"/>
      <c r="G35" s="100"/>
      <c r="H35" s="100"/>
      <c r="I35" s="129"/>
    </row>
    <row r="36" spans="1:9" ht="10.5">
      <c r="A36" s="93"/>
      <c r="B36" s="95"/>
      <c r="C36" s="96"/>
      <c r="D36" s="96"/>
      <c r="E36" s="96"/>
      <c r="F36" s="100"/>
      <c r="G36" s="100"/>
      <c r="H36" s="100"/>
      <c r="I36" s="129"/>
    </row>
    <row r="37" spans="1:9" ht="30.75">
      <c r="A37" s="93"/>
      <c r="B37" s="95"/>
      <c r="C37" s="104" t="s">
        <v>570</v>
      </c>
      <c r="D37" s="104" t="s">
        <v>518</v>
      </c>
      <c r="E37" s="167" t="s">
        <v>571</v>
      </c>
      <c r="F37" s="101">
        <v>600</v>
      </c>
      <c r="G37" s="102"/>
      <c r="H37" s="103"/>
      <c r="I37" s="100" t="s">
        <v>548</v>
      </c>
    </row>
    <row r="38" spans="1:9" ht="30.75">
      <c r="A38" s="93"/>
      <c r="B38" s="95"/>
      <c r="C38" s="104"/>
      <c r="D38" s="154"/>
      <c r="E38" s="100" t="s">
        <v>572</v>
      </c>
      <c r="F38" s="168">
        <v>500</v>
      </c>
      <c r="G38" s="168"/>
      <c r="H38" s="168"/>
      <c r="I38" s="100" t="s">
        <v>548</v>
      </c>
    </row>
    <row r="39" spans="1:9" ht="15">
      <c r="A39" s="93"/>
      <c r="B39" s="95"/>
      <c r="C39" s="104"/>
      <c r="D39" s="100" t="s">
        <v>522</v>
      </c>
      <c r="E39" s="100" t="s">
        <v>573</v>
      </c>
      <c r="F39" s="169" t="s">
        <v>574</v>
      </c>
      <c r="G39" s="169"/>
      <c r="H39" s="169"/>
      <c r="I39" s="171" t="s">
        <v>521</v>
      </c>
    </row>
    <row r="40" spans="1:9" ht="15">
      <c r="A40" s="93"/>
      <c r="B40" s="95"/>
      <c r="C40" s="104"/>
      <c r="D40" s="109" t="s">
        <v>524</v>
      </c>
      <c r="E40" s="100" t="s">
        <v>525</v>
      </c>
      <c r="F40" s="112">
        <v>44196</v>
      </c>
      <c r="G40" s="113"/>
      <c r="H40" s="114"/>
      <c r="I40" s="100" t="s">
        <v>551</v>
      </c>
    </row>
    <row r="41" spans="1:9" ht="15">
      <c r="A41" s="93"/>
      <c r="B41" s="95"/>
      <c r="C41" s="104"/>
      <c r="D41" s="109" t="s">
        <v>526</v>
      </c>
      <c r="E41" s="100" t="s">
        <v>527</v>
      </c>
      <c r="F41" s="101" t="s">
        <v>575</v>
      </c>
      <c r="G41" s="102"/>
      <c r="H41" s="103"/>
      <c r="I41" s="100" t="s">
        <v>521</v>
      </c>
    </row>
    <row r="42" spans="1:9" ht="46.5">
      <c r="A42" s="93"/>
      <c r="B42" s="95"/>
      <c r="C42" s="100" t="s">
        <v>576</v>
      </c>
      <c r="D42" s="100" t="s">
        <v>530</v>
      </c>
      <c r="E42" s="100" t="s">
        <v>577</v>
      </c>
      <c r="F42" s="170" t="s">
        <v>538</v>
      </c>
      <c r="G42" s="170"/>
      <c r="H42" s="170"/>
      <c r="I42" s="130" t="s">
        <v>521</v>
      </c>
    </row>
    <row r="43" spans="1:9" ht="46.5">
      <c r="A43" s="93"/>
      <c r="B43" s="95"/>
      <c r="C43" s="100"/>
      <c r="D43" s="100" t="s">
        <v>533</v>
      </c>
      <c r="E43" s="100" t="s">
        <v>578</v>
      </c>
      <c r="F43" s="170" t="s">
        <v>550</v>
      </c>
      <c r="G43" s="170"/>
      <c r="H43" s="170"/>
      <c r="I43" s="130" t="s">
        <v>521</v>
      </c>
    </row>
    <row r="44" spans="1:9" ht="45" customHeight="1">
      <c r="A44" s="97"/>
      <c r="B44" s="99"/>
      <c r="C44" s="129"/>
      <c r="D44" s="100" t="s">
        <v>536</v>
      </c>
      <c r="E44" s="100" t="s">
        <v>537</v>
      </c>
      <c r="F44" s="168" t="s">
        <v>538</v>
      </c>
      <c r="G44" s="168"/>
      <c r="H44" s="168"/>
      <c r="I44" s="130" t="s">
        <v>521</v>
      </c>
    </row>
  </sheetData>
  <sheetProtection/>
  <mergeCells count="90">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I30"/>
    <mergeCell ref="C31:E31"/>
    <mergeCell ref="F31:I31"/>
    <mergeCell ref="C32:E32"/>
    <mergeCell ref="F32:I32"/>
    <mergeCell ref="A33:B33"/>
    <mergeCell ref="C33:I33"/>
    <mergeCell ref="F37:H37"/>
    <mergeCell ref="F38:H38"/>
    <mergeCell ref="F39:H39"/>
    <mergeCell ref="F40:H40"/>
    <mergeCell ref="F41:H41"/>
    <mergeCell ref="F42:H42"/>
    <mergeCell ref="F43:H43"/>
    <mergeCell ref="F44:H44"/>
    <mergeCell ref="A24:A30"/>
    <mergeCell ref="B24:B29"/>
    <mergeCell ref="C34:C36"/>
    <mergeCell ref="C37:C41"/>
    <mergeCell ref="C42:C44"/>
    <mergeCell ref="D34:D36"/>
    <mergeCell ref="D37:D38"/>
    <mergeCell ref="E34:E36"/>
    <mergeCell ref="I34:I36"/>
    <mergeCell ref="A9:B10"/>
    <mergeCell ref="A17:B23"/>
    <mergeCell ref="A31:B32"/>
    <mergeCell ref="A34:B44"/>
    <mergeCell ref="F34:H36"/>
  </mergeCells>
  <printOptions/>
  <pageMargins left="1.0625" right="0.75" top="1" bottom="1" header="0.5" footer="0.5"/>
  <pageSetup fitToHeight="1" fitToWidth="1" orientation="portrait" paperSize="9" scale="59"/>
</worksheet>
</file>

<file path=xl/worksheets/sheet19.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31">
      <selection activeCell="D44" sqref="D44"/>
    </sheetView>
  </sheetViews>
  <sheetFormatPr defaultColWidth="9" defaultRowHeight="11.25"/>
  <cols>
    <col min="4" max="4" width="27.66015625" style="0" customWidth="1"/>
    <col min="5" max="8" width="13.66015625" style="0" customWidth="1"/>
    <col min="9" max="9" width="2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579</v>
      </c>
      <c r="D4" s="100"/>
      <c r="E4" s="100"/>
      <c r="F4" s="100"/>
      <c r="G4" s="100"/>
      <c r="H4" s="100"/>
      <c r="I4" s="100"/>
    </row>
    <row r="5" spans="1:9" ht="27" customHeight="1">
      <c r="A5" s="101" t="s">
        <v>465</v>
      </c>
      <c r="B5" s="103"/>
      <c r="C5" s="151" t="s">
        <v>160</v>
      </c>
      <c r="D5" s="151"/>
      <c r="E5" s="100" t="s">
        <v>466</v>
      </c>
      <c r="F5" s="100"/>
      <c r="G5" s="100"/>
      <c r="H5" s="151" t="s">
        <v>160</v>
      </c>
      <c r="I5" s="151"/>
    </row>
    <row r="6" spans="1:9" ht="27" customHeight="1">
      <c r="A6" s="101" t="s">
        <v>467</v>
      </c>
      <c r="B6" s="103"/>
      <c r="C6" s="100" t="s">
        <v>468</v>
      </c>
      <c r="D6" s="100"/>
      <c r="E6" s="100" t="s">
        <v>469</v>
      </c>
      <c r="F6" s="100"/>
      <c r="G6" s="100"/>
      <c r="H6" s="100">
        <v>3525140</v>
      </c>
      <c r="I6" s="100"/>
    </row>
    <row r="7" spans="1:9" ht="27" customHeight="1">
      <c r="A7" s="101" t="s">
        <v>470</v>
      </c>
      <c r="B7" s="103"/>
      <c r="C7" s="100" t="s">
        <v>471</v>
      </c>
      <c r="D7" s="100"/>
      <c r="E7" s="100" t="s">
        <v>472</v>
      </c>
      <c r="F7" s="100"/>
      <c r="G7" s="100"/>
      <c r="H7" s="100">
        <v>719000</v>
      </c>
      <c r="I7" s="100"/>
    </row>
    <row r="8" spans="1:9" ht="27" customHeight="1">
      <c r="A8" s="101" t="s">
        <v>473</v>
      </c>
      <c r="B8" s="103"/>
      <c r="C8" s="119" t="s">
        <v>474</v>
      </c>
      <c r="D8" s="119"/>
      <c r="E8" s="119"/>
      <c r="F8" s="119"/>
      <c r="G8" s="119"/>
      <c r="H8" s="119"/>
      <c r="I8" s="119"/>
    </row>
    <row r="9" spans="1:9" ht="54" customHeight="1">
      <c r="A9" s="87" t="s">
        <v>475</v>
      </c>
      <c r="B9" s="90"/>
      <c r="C9" s="119" t="s">
        <v>476</v>
      </c>
      <c r="D9" s="119"/>
      <c r="E9" s="119"/>
      <c r="F9" s="119"/>
      <c r="G9" s="119"/>
      <c r="H9" s="119"/>
      <c r="I9" s="119"/>
    </row>
    <row r="10" spans="1:9" ht="27" customHeight="1">
      <c r="A10" s="115"/>
      <c r="B10" s="120"/>
      <c r="C10" s="119" t="s">
        <v>477</v>
      </c>
      <c r="D10" s="119"/>
      <c r="E10" s="119"/>
      <c r="F10" s="119"/>
      <c r="G10" s="119"/>
      <c r="H10" s="119"/>
      <c r="I10" s="119"/>
    </row>
    <row r="11" spans="1:9" ht="34.5" customHeight="1">
      <c r="A11" s="101" t="s">
        <v>478</v>
      </c>
      <c r="B11" s="103"/>
      <c r="C11" s="121" t="s">
        <v>479</v>
      </c>
      <c r="D11" s="121"/>
      <c r="E11" s="121"/>
      <c r="F11" s="121" t="s">
        <v>480</v>
      </c>
      <c r="G11" s="122"/>
      <c r="H11" s="122"/>
      <c r="I11" s="122"/>
    </row>
    <row r="12" spans="1:9" ht="33" customHeight="1">
      <c r="A12" s="101" t="s">
        <v>481</v>
      </c>
      <c r="B12" s="103"/>
      <c r="C12" s="84" t="s">
        <v>580</v>
      </c>
      <c r="D12" s="123"/>
      <c r="E12" s="123"/>
      <c r="F12" s="123"/>
      <c r="G12" s="123"/>
      <c r="H12" s="123"/>
      <c r="I12" s="135"/>
    </row>
    <row r="13" spans="1:9" ht="15">
      <c r="A13" s="101" t="s">
        <v>483</v>
      </c>
      <c r="B13" s="103"/>
      <c r="C13" s="84" t="s">
        <v>399</v>
      </c>
      <c r="D13" s="123"/>
      <c r="E13" s="123"/>
      <c r="F13" s="123"/>
      <c r="G13" s="123"/>
      <c r="H13" s="123"/>
      <c r="I13" s="135"/>
    </row>
    <row r="14" spans="1:9" ht="15">
      <c r="A14" s="101" t="s">
        <v>485</v>
      </c>
      <c r="B14" s="103"/>
      <c r="C14" s="100"/>
      <c r="D14" s="100"/>
      <c r="E14" s="100" t="s">
        <v>486</v>
      </c>
      <c r="F14" s="100"/>
      <c r="G14" s="100"/>
      <c r="H14" s="100">
        <v>2</v>
      </c>
      <c r="I14" s="100"/>
    </row>
    <row r="15" spans="1:9" ht="15">
      <c r="A15" s="101" t="s">
        <v>487</v>
      </c>
      <c r="B15" s="103"/>
      <c r="C15" s="100" t="s">
        <v>581</v>
      </c>
      <c r="D15" s="100"/>
      <c r="E15" s="100"/>
      <c r="F15" s="100"/>
      <c r="G15" s="100"/>
      <c r="H15" s="100"/>
      <c r="I15" s="100"/>
    </row>
    <row r="16" spans="1:9" ht="15">
      <c r="A16" s="101" t="s">
        <v>489</v>
      </c>
      <c r="B16" s="103"/>
      <c r="C16" s="84" t="s">
        <v>582</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2</v>
      </c>
      <c r="I18" s="100"/>
    </row>
    <row r="19" spans="1:9" ht="15">
      <c r="A19" s="100"/>
      <c r="B19" s="100"/>
      <c r="C19" s="125" t="s">
        <v>493</v>
      </c>
      <c r="D19" s="125"/>
      <c r="E19" s="125"/>
      <c r="F19" s="125"/>
      <c r="G19" s="125"/>
      <c r="H19" s="100">
        <v>2</v>
      </c>
      <c r="I19" s="100"/>
    </row>
    <row r="20" spans="1:9" ht="15">
      <c r="A20" s="100"/>
      <c r="B20" s="100"/>
      <c r="C20" s="125" t="s">
        <v>494</v>
      </c>
      <c r="D20" s="125"/>
      <c r="E20" s="125"/>
      <c r="F20" s="125"/>
      <c r="G20" s="125"/>
      <c r="H20" s="100">
        <v>2</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62" t="s">
        <v>498</v>
      </c>
      <c r="B24" s="162" t="s">
        <v>499</v>
      </c>
      <c r="C24" s="100" t="s">
        <v>500</v>
      </c>
      <c r="D24" s="100"/>
      <c r="E24" s="100"/>
      <c r="F24" s="100"/>
      <c r="G24" s="100"/>
      <c r="H24" s="101" t="s">
        <v>418</v>
      </c>
      <c r="I24" s="103"/>
    </row>
    <row r="25" spans="1:9" ht="15">
      <c r="A25" s="163"/>
      <c r="B25" s="163"/>
      <c r="C25" s="124" t="s">
        <v>145</v>
      </c>
      <c r="D25" s="124"/>
      <c r="E25" s="124"/>
      <c r="F25" s="124"/>
      <c r="G25" s="124"/>
      <c r="H25" s="101">
        <v>2</v>
      </c>
      <c r="I25" s="103"/>
    </row>
    <row r="26" spans="1:9" ht="15">
      <c r="A26" s="163"/>
      <c r="B26" s="163"/>
      <c r="C26" s="127" t="s">
        <v>583</v>
      </c>
      <c r="D26" s="127"/>
      <c r="E26" s="127"/>
      <c r="F26" s="127"/>
      <c r="G26" s="127"/>
      <c r="H26" s="101">
        <v>2</v>
      </c>
      <c r="I26" s="103"/>
    </row>
    <row r="27" spans="1:9" ht="46.5">
      <c r="A27" s="163"/>
      <c r="B27" s="104" t="s">
        <v>503</v>
      </c>
      <c r="C27" s="128" t="s">
        <v>584</v>
      </c>
      <c r="D27" s="128"/>
      <c r="E27" s="128"/>
      <c r="F27" s="128"/>
      <c r="G27" s="128"/>
      <c r="H27" s="128"/>
      <c r="I27" s="128"/>
    </row>
    <row r="28" spans="1:9" ht="15">
      <c r="A28" s="93" t="s">
        <v>505</v>
      </c>
      <c r="B28" s="95"/>
      <c r="C28" s="97" t="s">
        <v>506</v>
      </c>
      <c r="D28" s="98"/>
      <c r="E28" s="99"/>
      <c r="F28" s="97" t="s">
        <v>507</v>
      </c>
      <c r="G28" s="138"/>
      <c r="H28" s="138"/>
      <c r="I28" s="120"/>
    </row>
    <row r="29" spans="1:9" ht="15">
      <c r="A29" s="97"/>
      <c r="B29" s="99"/>
      <c r="C29" s="84"/>
      <c r="D29" s="123"/>
      <c r="E29" s="135"/>
      <c r="F29" s="84" t="s">
        <v>585</v>
      </c>
      <c r="G29" s="85"/>
      <c r="H29" s="85"/>
      <c r="I29" s="86"/>
    </row>
    <row r="30" spans="1:9" ht="15">
      <c r="A30" s="83" t="s">
        <v>509</v>
      </c>
      <c r="B30" s="139"/>
      <c r="C30" s="84" t="s">
        <v>585</v>
      </c>
      <c r="D30" s="85"/>
      <c r="E30" s="85"/>
      <c r="F30" s="85"/>
      <c r="G30" s="85"/>
      <c r="H30" s="85"/>
      <c r="I30" s="86"/>
    </row>
    <row r="31" spans="1:9" ht="10.5">
      <c r="A31" s="100" t="s">
        <v>511</v>
      </c>
      <c r="B31" s="100"/>
      <c r="C31" s="100" t="s">
        <v>512</v>
      </c>
      <c r="D31" s="100" t="s">
        <v>513</v>
      </c>
      <c r="E31" s="100" t="s">
        <v>514</v>
      </c>
      <c r="F31" s="100" t="s">
        <v>515</v>
      </c>
      <c r="G31" s="100"/>
      <c r="H31" s="100"/>
      <c r="I31" s="100" t="s">
        <v>516</v>
      </c>
    </row>
    <row r="32" spans="1:9" ht="10.5">
      <c r="A32" s="164"/>
      <c r="B32" s="164"/>
      <c r="C32" s="129"/>
      <c r="D32" s="129"/>
      <c r="E32" s="129"/>
      <c r="F32" s="100"/>
      <c r="G32" s="100"/>
      <c r="H32" s="100"/>
      <c r="I32" s="129"/>
    </row>
    <row r="33" spans="1:9" ht="10.5">
      <c r="A33" s="164"/>
      <c r="B33" s="164"/>
      <c r="C33" s="129"/>
      <c r="D33" s="129"/>
      <c r="E33" s="129"/>
      <c r="F33" s="100"/>
      <c r="G33" s="100"/>
      <c r="H33" s="100"/>
      <c r="I33" s="129"/>
    </row>
    <row r="34" spans="1:9" ht="30.75">
      <c r="A34" s="164"/>
      <c r="B34" s="164"/>
      <c r="C34" s="88" t="s">
        <v>517</v>
      </c>
      <c r="D34" s="109" t="s">
        <v>518</v>
      </c>
      <c r="E34" s="100" t="s">
        <v>586</v>
      </c>
      <c r="F34" s="100" t="s">
        <v>587</v>
      </c>
      <c r="G34" s="100"/>
      <c r="H34" s="100"/>
      <c r="I34" s="100" t="s">
        <v>548</v>
      </c>
    </row>
    <row r="35" spans="1:9" ht="30.75">
      <c r="A35" s="164"/>
      <c r="B35" s="164"/>
      <c r="C35" s="104"/>
      <c r="D35" s="109" t="s">
        <v>522</v>
      </c>
      <c r="E35" s="100" t="s">
        <v>588</v>
      </c>
      <c r="F35" s="100" t="s">
        <v>538</v>
      </c>
      <c r="G35" s="100"/>
      <c r="H35" s="100"/>
      <c r="I35" s="100" t="s">
        <v>521</v>
      </c>
    </row>
    <row r="36" spans="1:9" ht="15">
      <c r="A36" s="164"/>
      <c r="B36" s="164"/>
      <c r="C36" s="104"/>
      <c r="D36" s="109" t="s">
        <v>524</v>
      </c>
      <c r="E36" s="100" t="s">
        <v>525</v>
      </c>
      <c r="F36" s="112">
        <v>44196</v>
      </c>
      <c r="G36" s="113"/>
      <c r="H36" s="114"/>
      <c r="I36" s="100" t="s">
        <v>551</v>
      </c>
    </row>
    <row r="37" spans="1:9" ht="15">
      <c r="A37" s="164"/>
      <c r="B37" s="164"/>
      <c r="C37" s="154"/>
      <c r="D37" s="109" t="s">
        <v>526</v>
      </c>
      <c r="E37" s="100" t="s">
        <v>527</v>
      </c>
      <c r="F37" s="101" t="s">
        <v>589</v>
      </c>
      <c r="G37" s="102"/>
      <c r="H37" s="103"/>
      <c r="I37" s="100" t="s">
        <v>521</v>
      </c>
    </row>
    <row r="38" spans="1:9" ht="30.75">
      <c r="A38" s="164"/>
      <c r="B38" s="164"/>
      <c r="C38" s="100" t="s">
        <v>529</v>
      </c>
      <c r="D38" s="100" t="s">
        <v>530</v>
      </c>
      <c r="E38" s="100" t="s">
        <v>590</v>
      </c>
      <c r="F38" s="100" t="s">
        <v>554</v>
      </c>
      <c r="G38" s="100"/>
      <c r="H38" s="100"/>
      <c r="I38" s="100" t="s">
        <v>521</v>
      </c>
    </row>
    <row r="39" spans="1:9" ht="62.25">
      <c r="A39" s="164"/>
      <c r="B39" s="164"/>
      <c r="C39" s="100"/>
      <c r="D39" s="100" t="s">
        <v>533</v>
      </c>
      <c r="E39" s="100" t="s">
        <v>591</v>
      </c>
      <c r="F39" s="101" t="s">
        <v>535</v>
      </c>
      <c r="G39" s="102"/>
      <c r="H39" s="103"/>
      <c r="I39" s="100" t="s">
        <v>521</v>
      </c>
    </row>
    <row r="40" spans="1:9" ht="30.75">
      <c r="A40" s="164"/>
      <c r="B40" s="164"/>
      <c r="C40" s="100"/>
      <c r="D40" s="100" t="s">
        <v>536</v>
      </c>
      <c r="E40" s="100" t="s">
        <v>537</v>
      </c>
      <c r="F40" s="100" t="s">
        <v>538</v>
      </c>
      <c r="G40" s="100"/>
      <c r="H40" s="100"/>
      <c r="I40" s="100" t="s">
        <v>521</v>
      </c>
    </row>
  </sheetData>
  <sheetProtection/>
  <mergeCells count="82">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24:A27"/>
    <mergeCell ref="B24:B26"/>
    <mergeCell ref="C31:C33"/>
    <mergeCell ref="C34:C37"/>
    <mergeCell ref="C38:C40"/>
    <mergeCell ref="D31:D33"/>
    <mergeCell ref="E31:E33"/>
    <mergeCell ref="I31:I33"/>
    <mergeCell ref="A9:B10"/>
    <mergeCell ref="A17:B23"/>
    <mergeCell ref="A28:B29"/>
    <mergeCell ref="A31:B40"/>
    <mergeCell ref="F31:H33"/>
  </mergeCells>
  <printOptions/>
  <pageMargins left="0.9048611111111111" right="0.75" top="1" bottom="1" header="0.5" footer="0.5"/>
  <pageSetup fitToHeight="1" fitToWidth="1"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E1">
      <selection activeCell="K7" sqref="K7"/>
    </sheetView>
  </sheetViews>
  <sheetFormatPr defaultColWidth="9.33203125" defaultRowHeight="11.25"/>
  <cols>
    <col min="1" max="1" width="19.33203125" style="0" customWidth="1"/>
    <col min="10" max="10" width="63.16015625" style="0" customWidth="1"/>
    <col min="11" max="11" width="43.16015625" style="0" customWidth="1"/>
    <col min="12" max="12" width="49.33203125" style="0" customWidth="1"/>
  </cols>
  <sheetData>
    <row r="1" spans="1:12" ht="21.75">
      <c r="A1" s="306" t="s">
        <v>5</v>
      </c>
      <c r="B1" s="306"/>
      <c r="C1" s="306"/>
      <c r="D1" s="306"/>
      <c r="E1" s="306"/>
      <c r="F1" s="306"/>
      <c r="G1" s="306"/>
      <c r="H1" s="306"/>
      <c r="I1" s="306"/>
      <c r="J1" s="306"/>
      <c r="K1" s="306"/>
      <c r="L1" s="306"/>
    </row>
    <row r="2" spans="1:12" s="303" customFormat="1" ht="9" customHeight="1">
      <c r="A2" s="307" t="s">
        <v>6</v>
      </c>
      <c r="B2" s="308" t="s">
        <v>7</v>
      </c>
      <c r="C2" s="308"/>
      <c r="D2" s="308"/>
      <c r="E2" s="308"/>
      <c r="F2" s="308"/>
      <c r="G2" s="308"/>
      <c r="H2" s="308"/>
      <c r="I2" s="308"/>
      <c r="J2" s="308"/>
      <c r="K2" s="307" t="s">
        <v>8</v>
      </c>
      <c r="L2" s="307" t="s">
        <v>9</v>
      </c>
    </row>
    <row r="3" spans="1:12" ht="10.5">
      <c r="A3" s="307"/>
      <c r="B3" s="308"/>
      <c r="C3" s="308"/>
      <c r="D3" s="308"/>
      <c r="E3" s="308"/>
      <c r="F3" s="308"/>
      <c r="G3" s="308"/>
      <c r="H3" s="308"/>
      <c r="I3" s="308"/>
      <c r="J3" s="308"/>
      <c r="K3" s="308"/>
      <c r="L3" s="308"/>
    </row>
    <row r="4" spans="1:12" s="304" customFormat="1" ht="24.75" customHeight="1">
      <c r="A4" s="309" t="s">
        <v>10</v>
      </c>
      <c r="B4" s="310" t="s">
        <v>11</v>
      </c>
      <c r="C4" s="311"/>
      <c r="D4" s="311"/>
      <c r="E4" s="311"/>
      <c r="F4" s="311"/>
      <c r="G4" s="311"/>
      <c r="H4" s="311"/>
      <c r="I4" s="311"/>
      <c r="J4" s="311"/>
      <c r="K4" s="321" t="s">
        <v>12</v>
      </c>
      <c r="L4" s="321"/>
    </row>
    <row r="5" spans="1:12" s="304" customFormat="1" ht="24.75" customHeight="1">
      <c r="A5" s="309" t="s">
        <v>13</v>
      </c>
      <c r="B5" s="310" t="s">
        <v>14</v>
      </c>
      <c r="C5" s="311"/>
      <c r="D5" s="311"/>
      <c r="E5" s="311"/>
      <c r="F5" s="311"/>
      <c r="G5" s="311"/>
      <c r="H5" s="311"/>
      <c r="I5" s="311"/>
      <c r="J5" s="311"/>
      <c r="K5" s="321" t="s">
        <v>12</v>
      </c>
      <c r="L5" s="322"/>
    </row>
    <row r="6" spans="1:12" s="304" customFormat="1" ht="24.75" customHeight="1">
      <c r="A6" s="309" t="s">
        <v>15</v>
      </c>
      <c r="B6" s="310" t="s">
        <v>16</v>
      </c>
      <c r="C6" s="311"/>
      <c r="D6" s="311"/>
      <c r="E6" s="311"/>
      <c r="F6" s="311"/>
      <c r="G6" s="311"/>
      <c r="H6" s="311"/>
      <c r="I6" s="311"/>
      <c r="J6" s="311"/>
      <c r="K6" s="321" t="s">
        <v>12</v>
      </c>
      <c r="L6" s="322"/>
    </row>
    <row r="7" spans="1:12" s="304" customFormat="1" ht="24.75" customHeight="1">
      <c r="A7" s="309" t="s">
        <v>17</v>
      </c>
      <c r="B7" s="310" t="s">
        <v>18</v>
      </c>
      <c r="C7" s="312"/>
      <c r="D7" s="312"/>
      <c r="E7" s="312"/>
      <c r="F7" s="312"/>
      <c r="G7" s="312"/>
      <c r="H7" s="312"/>
      <c r="I7" s="312"/>
      <c r="J7" s="312"/>
      <c r="K7" s="321" t="s">
        <v>12</v>
      </c>
      <c r="L7" s="323"/>
    </row>
    <row r="8" spans="1:12" s="304" customFormat="1" ht="24.75" customHeight="1">
      <c r="A8" s="309" t="s">
        <v>19</v>
      </c>
      <c r="B8" s="310" t="s">
        <v>20</v>
      </c>
      <c r="C8" s="311"/>
      <c r="D8" s="311"/>
      <c r="E8" s="311"/>
      <c r="F8" s="311"/>
      <c r="G8" s="311"/>
      <c r="H8" s="311"/>
      <c r="I8" s="311"/>
      <c r="J8" s="311"/>
      <c r="K8" s="321" t="s">
        <v>12</v>
      </c>
      <c r="L8" s="324"/>
    </row>
    <row r="9" spans="1:12" s="304" customFormat="1" ht="24.75" customHeight="1">
      <c r="A9" s="309" t="s">
        <v>21</v>
      </c>
      <c r="B9" s="310" t="s">
        <v>22</v>
      </c>
      <c r="C9" s="311"/>
      <c r="D9" s="311"/>
      <c r="E9" s="311"/>
      <c r="F9" s="311"/>
      <c r="G9" s="311"/>
      <c r="H9" s="311"/>
      <c r="I9" s="311"/>
      <c r="J9" s="311"/>
      <c r="K9" s="321" t="s">
        <v>12</v>
      </c>
      <c r="L9" s="324"/>
    </row>
    <row r="10" spans="1:12" s="304" customFormat="1" ht="24.75" customHeight="1">
      <c r="A10" s="309" t="s">
        <v>23</v>
      </c>
      <c r="B10" s="310" t="s">
        <v>24</v>
      </c>
      <c r="C10" s="312"/>
      <c r="D10" s="312"/>
      <c r="E10" s="312"/>
      <c r="F10" s="312"/>
      <c r="G10" s="312"/>
      <c r="H10" s="312"/>
      <c r="I10" s="312"/>
      <c r="J10" s="312"/>
      <c r="K10" s="321" t="s">
        <v>12</v>
      </c>
      <c r="L10" s="324"/>
    </row>
    <row r="11" spans="1:12" s="304" customFormat="1" ht="24.75" customHeight="1">
      <c r="A11" s="309" t="s">
        <v>25</v>
      </c>
      <c r="B11" s="310" t="s">
        <v>26</v>
      </c>
      <c r="C11" s="312"/>
      <c r="D11" s="312"/>
      <c r="E11" s="312"/>
      <c r="F11" s="312"/>
      <c r="G11" s="312"/>
      <c r="H11" s="312"/>
      <c r="I11" s="312"/>
      <c r="J11" s="312"/>
      <c r="K11" s="321" t="s">
        <v>12</v>
      </c>
      <c r="L11" s="324"/>
    </row>
    <row r="12" spans="1:12" s="304" customFormat="1" ht="24.75" customHeight="1">
      <c r="A12" s="309" t="s">
        <v>27</v>
      </c>
      <c r="B12" s="310" t="s">
        <v>28</v>
      </c>
      <c r="C12" s="311"/>
      <c r="D12" s="311"/>
      <c r="E12" s="311"/>
      <c r="F12" s="311"/>
      <c r="G12" s="311"/>
      <c r="H12" s="311"/>
      <c r="I12" s="311"/>
      <c r="J12" s="311"/>
      <c r="K12" s="321" t="s">
        <v>29</v>
      </c>
      <c r="L12" s="323" t="s">
        <v>30</v>
      </c>
    </row>
    <row r="13" spans="1:12" s="304" customFormat="1" ht="24.75" customHeight="1">
      <c r="A13" s="309" t="s">
        <v>31</v>
      </c>
      <c r="B13" s="310" t="s">
        <v>32</v>
      </c>
      <c r="C13" s="311"/>
      <c r="D13" s="311"/>
      <c r="E13" s="311"/>
      <c r="F13" s="311"/>
      <c r="G13" s="311"/>
      <c r="H13" s="311"/>
      <c r="I13" s="311"/>
      <c r="J13" s="311"/>
      <c r="K13" s="321" t="s">
        <v>12</v>
      </c>
      <c r="L13" s="323"/>
    </row>
    <row r="14" spans="1:12" s="304" customFormat="1" ht="24.75" customHeight="1">
      <c r="A14" s="309" t="s">
        <v>33</v>
      </c>
      <c r="B14" s="313" t="s">
        <v>34</v>
      </c>
      <c r="C14" s="314"/>
      <c r="D14" s="314"/>
      <c r="E14" s="314"/>
      <c r="F14" s="314"/>
      <c r="G14" s="314"/>
      <c r="H14" s="314"/>
      <c r="I14" s="314"/>
      <c r="J14" s="325"/>
      <c r="K14" s="321" t="s">
        <v>29</v>
      </c>
      <c r="L14" s="323" t="s">
        <v>35</v>
      </c>
    </row>
    <row r="15" spans="1:12" s="304" customFormat="1" ht="24.75" customHeight="1">
      <c r="A15" s="309" t="s">
        <v>36</v>
      </c>
      <c r="B15" s="310" t="s">
        <v>37</v>
      </c>
      <c r="C15" s="311"/>
      <c r="D15" s="311"/>
      <c r="E15" s="311"/>
      <c r="F15" s="311"/>
      <c r="G15" s="311"/>
      <c r="H15" s="311"/>
      <c r="I15" s="311"/>
      <c r="J15" s="311"/>
      <c r="K15" s="321" t="s">
        <v>29</v>
      </c>
      <c r="L15" s="323" t="s">
        <v>38</v>
      </c>
    </row>
    <row r="16" spans="1:12" s="304" customFormat="1" ht="24.75" customHeight="1">
      <c r="A16" s="309" t="s">
        <v>39</v>
      </c>
      <c r="B16" s="315" t="s">
        <v>40</v>
      </c>
      <c r="C16" s="316"/>
      <c r="D16" s="316"/>
      <c r="E16" s="316"/>
      <c r="F16" s="316"/>
      <c r="G16" s="316"/>
      <c r="H16" s="316"/>
      <c r="I16" s="316"/>
      <c r="J16" s="316"/>
      <c r="K16" s="321" t="s">
        <v>12</v>
      </c>
      <c r="L16" s="322"/>
    </row>
    <row r="17" spans="1:12" ht="24.75" customHeight="1">
      <c r="A17" s="309" t="s">
        <v>41</v>
      </c>
      <c r="B17" s="310" t="s">
        <v>42</v>
      </c>
      <c r="C17" s="311"/>
      <c r="D17" s="311"/>
      <c r="E17" s="311"/>
      <c r="F17" s="311"/>
      <c r="G17" s="311"/>
      <c r="H17" s="311"/>
      <c r="I17" s="311"/>
      <c r="J17" s="311"/>
      <c r="K17" s="321" t="s">
        <v>12</v>
      </c>
      <c r="L17" s="326"/>
    </row>
    <row r="18" spans="1:12" ht="24.75" customHeight="1">
      <c r="A18" s="309" t="s">
        <v>43</v>
      </c>
      <c r="B18" s="310" t="s">
        <v>44</v>
      </c>
      <c r="C18" s="311"/>
      <c r="D18" s="311"/>
      <c r="E18" s="311"/>
      <c r="F18" s="311"/>
      <c r="G18" s="311"/>
      <c r="H18" s="311"/>
      <c r="I18" s="311"/>
      <c r="J18" s="311"/>
      <c r="K18" s="321" t="s">
        <v>12</v>
      </c>
      <c r="L18" s="326"/>
    </row>
    <row r="19" spans="1:12" ht="24.75" customHeight="1">
      <c r="A19" s="309" t="s">
        <v>45</v>
      </c>
      <c r="B19" s="310" t="s">
        <v>46</v>
      </c>
      <c r="C19" s="311"/>
      <c r="D19" s="311"/>
      <c r="E19" s="311"/>
      <c r="F19" s="311"/>
      <c r="G19" s="311"/>
      <c r="H19" s="311"/>
      <c r="I19" s="311"/>
      <c r="J19" s="311"/>
      <c r="K19" s="321" t="s">
        <v>29</v>
      </c>
      <c r="L19" s="323" t="s">
        <v>47</v>
      </c>
    </row>
    <row r="20" spans="1:12" s="305" customFormat="1" ht="27" customHeight="1">
      <c r="A20" s="309" t="s">
        <v>48</v>
      </c>
      <c r="B20" s="317" t="s">
        <v>49</v>
      </c>
      <c r="C20" s="318"/>
      <c r="D20" s="318"/>
      <c r="E20" s="318"/>
      <c r="F20" s="318"/>
      <c r="G20" s="318"/>
      <c r="H20" s="318"/>
      <c r="I20" s="318"/>
      <c r="J20" s="318"/>
      <c r="K20" s="308"/>
      <c r="L20" s="308"/>
    </row>
    <row r="21" spans="1:12" s="303" customFormat="1" ht="18" customHeight="1">
      <c r="A21" s="319"/>
      <c r="B21" s="320"/>
      <c r="C21" s="320"/>
      <c r="D21" s="320"/>
      <c r="E21" s="320"/>
      <c r="F21" s="320"/>
      <c r="G21" s="320"/>
      <c r="H21" s="320"/>
      <c r="I21" s="320"/>
      <c r="J21" s="320"/>
      <c r="K21" s="320"/>
      <c r="L21" s="320"/>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64"/>
</worksheet>
</file>

<file path=xl/worksheets/sheet20.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34">
      <selection activeCell="D49" sqref="D49"/>
    </sheetView>
  </sheetViews>
  <sheetFormatPr defaultColWidth="9" defaultRowHeight="11.25"/>
  <cols>
    <col min="2" max="2" width="13.33203125" style="0" customWidth="1"/>
    <col min="3" max="3" width="13.66015625" style="0" customWidth="1"/>
    <col min="4" max="4" width="28.16015625" style="0" customWidth="1"/>
    <col min="5" max="6" width="12.5" style="0" customWidth="1"/>
    <col min="7" max="7" width="15.16015625" style="0" customWidth="1"/>
    <col min="8" max="8" width="12.5" style="0" customWidth="1"/>
    <col min="9" max="9" width="23.832031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592</v>
      </c>
      <c r="D4" s="100"/>
      <c r="E4" s="100"/>
      <c r="F4" s="100"/>
      <c r="G4" s="100"/>
      <c r="H4" s="100"/>
      <c r="I4" s="100"/>
    </row>
    <row r="5" spans="1:9" ht="21.75" customHeight="1">
      <c r="A5" s="101" t="s">
        <v>465</v>
      </c>
      <c r="B5" s="103"/>
      <c r="C5" s="151" t="s">
        <v>160</v>
      </c>
      <c r="D5" s="151"/>
      <c r="E5" s="100" t="s">
        <v>466</v>
      </c>
      <c r="F5" s="100"/>
      <c r="G5" s="100"/>
      <c r="H5" s="151" t="s">
        <v>160</v>
      </c>
      <c r="I5" s="151"/>
    </row>
    <row r="6" spans="1:9" ht="21.75" customHeight="1">
      <c r="A6" s="101" t="s">
        <v>467</v>
      </c>
      <c r="B6" s="103"/>
      <c r="C6" s="100" t="s">
        <v>468</v>
      </c>
      <c r="D6" s="100"/>
      <c r="E6" s="100" t="s">
        <v>469</v>
      </c>
      <c r="F6" s="100"/>
      <c r="G6" s="100"/>
      <c r="H6" s="100">
        <v>3525140</v>
      </c>
      <c r="I6" s="100"/>
    </row>
    <row r="7" spans="1:9" ht="21.75" customHeight="1">
      <c r="A7" s="101" t="s">
        <v>470</v>
      </c>
      <c r="B7" s="103"/>
      <c r="C7" s="100" t="s">
        <v>471</v>
      </c>
      <c r="D7" s="100"/>
      <c r="E7" s="100" t="s">
        <v>472</v>
      </c>
      <c r="F7" s="100"/>
      <c r="G7" s="100"/>
      <c r="H7" s="100">
        <v>719000</v>
      </c>
      <c r="I7" s="100"/>
    </row>
    <row r="8" spans="1:9" ht="21.75" customHeight="1">
      <c r="A8" s="101" t="s">
        <v>473</v>
      </c>
      <c r="B8" s="103"/>
      <c r="C8" s="119" t="s">
        <v>474</v>
      </c>
      <c r="D8" s="119"/>
      <c r="E8" s="119"/>
      <c r="F8" s="119"/>
      <c r="G8" s="119"/>
      <c r="H8" s="119"/>
      <c r="I8" s="119"/>
    </row>
    <row r="9" spans="1:9" ht="57.75" customHeight="1">
      <c r="A9" s="87" t="s">
        <v>475</v>
      </c>
      <c r="B9" s="90"/>
      <c r="C9" s="119" t="s">
        <v>476</v>
      </c>
      <c r="D9" s="119"/>
      <c r="E9" s="119"/>
      <c r="F9" s="119"/>
      <c r="G9" s="119"/>
      <c r="H9" s="119"/>
      <c r="I9" s="119"/>
    </row>
    <row r="10" spans="1:9" ht="21.75" customHeight="1">
      <c r="A10" s="115"/>
      <c r="B10" s="120"/>
      <c r="C10" s="119" t="s">
        <v>477</v>
      </c>
      <c r="D10" s="119"/>
      <c r="E10" s="119"/>
      <c r="F10" s="119"/>
      <c r="G10" s="119"/>
      <c r="H10" s="119"/>
      <c r="I10" s="119"/>
    </row>
    <row r="11" spans="1:9" ht="60" customHeight="1">
      <c r="A11" s="101" t="s">
        <v>478</v>
      </c>
      <c r="B11" s="103"/>
      <c r="C11" s="121" t="s">
        <v>479</v>
      </c>
      <c r="D11" s="121"/>
      <c r="E11" s="121"/>
      <c r="F11" s="121" t="s">
        <v>480</v>
      </c>
      <c r="G11" s="122"/>
      <c r="H11" s="122"/>
      <c r="I11" s="122"/>
    </row>
    <row r="12" spans="1:9" ht="48" customHeight="1">
      <c r="A12" s="101" t="s">
        <v>481</v>
      </c>
      <c r="B12" s="103"/>
      <c r="C12" s="84" t="s">
        <v>593</v>
      </c>
      <c r="D12" s="123"/>
      <c r="E12" s="123"/>
      <c r="F12" s="123"/>
      <c r="G12" s="123"/>
      <c r="H12" s="123"/>
      <c r="I12" s="135"/>
    </row>
    <row r="13" spans="1:9" ht="21.75" customHeight="1">
      <c r="A13" s="101" t="s">
        <v>483</v>
      </c>
      <c r="B13" s="103"/>
      <c r="C13" s="84" t="s">
        <v>594</v>
      </c>
      <c r="D13" s="123"/>
      <c r="E13" s="123"/>
      <c r="F13" s="123"/>
      <c r="G13" s="123"/>
      <c r="H13" s="123"/>
      <c r="I13" s="135"/>
    </row>
    <row r="14" spans="1:9" ht="15">
      <c r="A14" s="101" t="s">
        <v>485</v>
      </c>
      <c r="B14" s="103"/>
      <c r="C14" s="100"/>
      <c r="D14" s="100"/>
      <c r="E14" s="100" t="s">
        <v>486</v>
      </c>
      <c r="F14" s="100"/>
      <c r="G14" s="100"/>
      <c r="H14" s="100">
        <v>6</v>
      </c>
      <c r="I14" s="100"/>
    </row>
    <row r="15" spans="1:9" ht="15">
      <c r="A15" s="101" t="s">
        <v>487</v>
      </c>
      <c r="B15" s="103"/>
      <c r="C15" s="100" t="s">
        <v>595</v>
      </c>
      <c r="D15" s="100"/>
      <c r="E15" s="100"/>
      <c r="F15" s="100"/>
      <c r="G15" s="100"/>
      <c r="H15" s="100"/>
      <c r="I15" s="100"/>
    </row>
    <row r="16" spans="1:9" ht="15">
      <c r="A16" s="101" t="s">
        <v>489</v>
      </c>
      <c r="B16" s="103"/>
      <c r="C16" s="84" t="s">
        <v>596</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6</v>
      </c>
      <c r="I18" s="100"/>
    </row>
    <row r="19" spans="1:9" ht="15">
      <c r="A19" s="100"/>
      <c r="B19" s="100"/>
      <c r="C19" s="125" t="s">
        <v>493</v>
      </c>
      <c r="D19" s="125"/>
      <c r="E19" s="125"/>
      <c r="F19" s="125"/>
      <c r="G19" s="125"/>
      <c r="H19" s="100">
        <v>6</v>
      </c>
      <c r="I19" s="100"/>
    </row>
    <row r="20" spans="1:9" ht="15">
      <c r="A20" s="100"/>
      <c r="B20" s="100"/>
      <c r="C20" s="125" t="s">
        <v>494</v>
      </c>
      <c r="D20" s="125"/>
      <c r="E20" s="125"/>
      <c r="F20" s="125"/>
      <c r="G20" s="125"/>
      <c r="H20" s="100">
        <v>6</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26" t="s">
        <v>498</v>
      </c>
      <c r="B24" s="126" t="s">
        <v>499</v>
      </c>
      <c r="C24" s="100" t="s">
        <v>500</v>
      </c>
      <c r="D24" s="100"/>
      <c r="E24" s="100"/>
      <c r="F24" s="100"/>
      <c r="G24" s="100"/>
      <c r="H24" s="100" t="s">
        <v>418</v>
      </c>
      <c r="I24" s="100"/>
    </row>
    <row r="25" spans="1:9" ht="15">
      <c r="A25" s="126"/>
      <c r="B25" s="126"/>
      <c r="C25" s="124" t="s">
        <v>145</v>
      </c>
      <c r="D25" s="124"/>
      <c r="E25" s="124"/>
      <c r="F25" s="124"/>
      <c r="G25" s="124"/>
      <c r="H25" s="100">
        <v>6</v>
      </c>
      <c r="I25" s="100"/>
    </row>
    <row r="26" spans="1:9" ht="15">
      <c r="A26" s="126"/>
      <c r="B26" s="126"/>
      <c r="C26" s="127" t="s">
        <v>597</v>
      </c>
      <c r="D26" s="127"/>
      <c r="E26" s="127"/>
      <c r="F26" s="127"/>
      <c r="G26" s="127"/>
      <c r="H26" s="100">
        <v>3</v>
      </c>
      <c r="I26" s="100"/>
    </row>
    <row r="27" spans="1:9" ht="15">
      <c r="A27" s="126"/>
      <c r="B27" s="126"/>
      <c r="C27" s="127" t="s">
        <v>598</v>
      </c>
      <c r="D27" s="127"/>
      <c r="E27" s="127"/>
      <c r="F27" s="127"/>
      <c r="G27" s="127"/>
      <c r="H27" s="100">
        <v>3</v>
      </c>
      <c r="I27" s="100"/>
    </row>
    <row r="28" spans="1:9" ht="63.75" customHeight="1">
      <c r="A28" s="126"/>
      <c r="B28" s="100" t="s">
        <v>503</v>
      </c>
      <c r="C28" s="152" t="s">
        <v>599</v>
      </c>
      <c r="D28" s="152"/>
      <c r="E28" s="152"/>
      <c r="F28" s="152"/>
      <c r="G28" s="152"/>
      <c r="H28" s="152"/>
      <c r="I28" s="152"/>
    </row>
    <row r="29" spans="1:9" ht="15">
      <c r="A29" s="100" t="s">
        <v>505</v>
      </c>
      <c r="B29" s="100"/>
      <c r="C29" s="100" t="s">
        <v>506</v>
      </c>
      <c r="D29" s="100"/>
      <c r="E29" s="100"/>
      <c r="F29" s="100" t="s">
        <v>507</v>
      </c>
      <c r="G29" s="129"/>
      <c r="H29" s="129"/>
      <c r="I29" s="129"/>
    </row>
    <row r="30" spans="1:9" ht="15">
      <c r="A30" s="100"/>
      <c r="B30" s="100"/>
      <c r="C30" s="119"/>
      <c r="D30" s="119"/>
      <c r="E30" s="119"/>
      <c r="F30" s="119" t="s">
        <v>600</v>
      </c>
      <c r="G30" s="165"/>
      <c r="H30" s="165"/>
      <c r="I30" s="165"/>
    </row>
    <row r="31" spans="1:9" ht="15">
      <c r="A31" s="83" t="s">
        <v>509</v>
      </c>
      <c r="B31" s="139"/>
      <c r="C31" s="84" t="s">
        <v>600</v>
      </c>
      <c r="D31" s="85"/>
      <c r="E31" s="85"/>
      <c r="F31" s="85"/>
      <c r="G31" s="85"/>
      <c r="H31" s="85"/>
      <c r="I31" s="86"/>
    </row>
    <row r="32" spans="1:9" ht="10.5">
      <c r="A32" s="100" t="s">
        <v>511</v>
      </c>
      <c r="B32" s="100"/>
      <c r="C32" s="100" t="s">
        <v>512</v>
      </c>
      <c r="D32" s="100" t="s">
        <v>513</v>
      </c>
      <c r="E32" s="100" t="s">
        <v>514</v>
      </c>
      <c r="F32" s="100" t="s">
        <v>515</v>
      </c>
      <c r="G32" s="100"/>
      <c r="H32" s="100"/>
      <c r="I32" s="100" t="s">
        <v>516</v>
      </c>
    </row>
    <row r="33" spans="1:9" ht="10.5">
      <c r="A33" s="164"/>
      <c r="B33" s="164"/>
      <c r="C33" s="129"/>
      <c r="D33" s="129"/>
      <c r="E33" s="129"/>
      <c r="F33" s="100"/>
      <c r="G33" s="100"/>
      <c r="H33" s="100"/>
      <c r="I33" s="129"/>
    </row>
    <row r="34" spans="1:9" ht="10.5">
      <c r="A34" s="164"/>
      <c r="B34" s="164"/>
      <c r="C34" s="129"/>
      <c r="D34" s="129"/>
      <c r="E34" s="129"/>
      <c r="F34" s="100"/>
      <c r="G34" s="100"/>
      <c r="H34" s="100"/>
      <c r="I34" s="129"/>
    </row>
    <row r="35" spans="1:9" ht="30.75">
      <c r="A35" s="164"/>
      <c r="B35" s="164"/>
      <c r="C35" s="88" t="s">
        <v>517</v>
      </c>
      <c r="D35" s="109" t="s">
        <v>518</v>
      </c>
      <c r="E35" s="100" t="s">
        <v>601</v>
      </c>
      <c r="F35" s="100">
        <v>20</v>
      </c>
      <c r="G35" s="100"/>
      <c r="H35" s="100"/>
      <c r="I35" s="100" t="s">
        <v>548</v>
      </c>
    </row>
    <row r="36" spans="1:9" ht="30.75">
      <c r="A36" s="164"/>
      <c r="B36" s="164"/>
      <c r="C36" s="104"/>
      <c r="D36" s="109" t="s">
        <v>522</v>
      </c>
      <c r="E36" s="100" t="s">
        <v>602</v>
      </c>
      <c r="F36" s="166" t="s">
        <v>603</v>
      </c>
      <c r="G36" s="100"/>
      <c r="H36" s="100"/>
      <c r="I36" s="100" t="s">
        <v>548</v>
      </c>
    </row>
    <row r="37" spans="1:9" ht="15">
      <c r="A37" s="164"/>
      <c r="B37" s="164"/>
      <c r="C37" s="104"/>
      <c r="D37" s="109" t="s">
        <v>524</v>
      </c>
      <c r="E37" s="100" t="s">
        <v>525</v>
      </c>
      <c r="F37" s="112">
        <v>44196</v>
      </c>
      <c r="G37" s="113"/>
      <c r="H37" s="114"/>
      <c r="I37" s="100" t="s">
        <v>551</v>
      </c>
    </row>
    <row r="38" spans="1:9" ht="15">
      <c r="A38" s="164"/>
      <c r="B38" s="164"/>
      <c r="C38" s="154"/>
      <c r="D38" s="109" t="s">
        <v>526</v>
      </c>
      <c r="E38" s="100" t="s">
        <v>527</v>
      </c>
      <c r="F38" s="101" t="s">
        <v>604</v>
      </c>
      <c r="G38" s="102"/>
      <c r="H38" s="103"/>
      <c r="I38" s="100" t="s">
        <v>521</v>
      </c>
    </row>
    <row r="39" spans="1:9" ht="46.5">
      <c r="A39" s="164"/>
      <c r="B39" s="164"/>
      <c r="C39" s="100" t="s">
        <v>529</v>
      </c>
      <c r="D39" s="100" t="s">
        <v>530</v>
      </c>
      <c r="E39" s="100" t="s">
        <v>605</v>
      </c>
      <c r="F39" s="100" t="s">
        <v>554</v>
      </c>
      <c r="G39" s="100"/>
      <c r="H39" s="100"/>
      <c r="I39" s="100" t="s">
        <v>521</v>
      </c>
    </row>
    <row r="40" spans="1:9" ht="46.5">
      <c r="A40" s="164"/>
      <c r="B40" s="164"/>
      <c r="C40" s="100"/>
      <c r="D40" s="100" t="s">
        <v>533</v>
      </c>
      <c r="E40" s="100" t="s">
        <v>606</v>
      </c>
      <c r="F40" s="101" t="s">
        <v>535</v>
      </c>
      <c r="G40" s="102"/>
      <c r="H40" s="103"/>
      <c r="I40" s="100" t="s">
        <v>521</v>
      </c>
    </row>
    <row r="41" spans="1:9" ht="30.75">
      <c r="A41" s="164"/>
      <c r="B41" s="164"/>
      <c r="C41" s="100"/>
      <c r="D41" s="100" t="s">
        <v>536</v>
      </c>
      <c r="E41" s="100" t="s">
        <v>607</v>
      </c>
      <c r="F41" s="100" t="s">
        <v>538</v>
      </c>
      <c r="G41" s="100"/>
      <c r="H41" s="100"/>
      <c r="I41" s="100" t="s">
        <v>548</v>
      </c>
    </row>
  </sheetData>
  <sheetProtection/>
  <mergeCells count="84">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E29"/>
    <mergeCell ref="F29:I29"/>
    <mergeCell ref="C30:E30"/>
    <mergeCell ref="F30:I30"/>
    <mergeCell ref="A31:B31"/>
    <mergeCell ref="C31:I31"/>
    <mergeCell ref="F35:H35"/>
    <mergeCell ref="F36:H36"/>
    <mergeCell ref="F37:H37"/>
    <mergeCell ref="F38:H38"/>
    <mergeCell ref="F39:H39"/>
    <mergeCell ref="F40:H40"/>
    <mergeCell ref="F41:H41"/>
    <mergeCell ref="A24:A28"/>
    <mergeCell ref="B24:B27"/>
    <mergeCell ref="C32:C34"/>
    <mergeCell ref="C35:C38"/>
    <mergeCell ref="C39:C41"/>
    <mergeCell ref="D32:D34"/>
    <mergeCell ref="E32:E34"/>
    <mergeCell ref="I32:I34"/>
    <mergeCell ref="A9:B10"/>
    <mergeCell ref="A17:B23"/>
    <mergeCell ref="A29:B30"/>
    <mergeCell ref="A32:B41"/>
    <mergeCell ref="F32:H34"/>
  </mergeCells>
  <printOptions/>
  <pageMargins left="0.9840277777777777" right="0.75" top="1" bottom="1" header="0.5" footer="0.5"/>
  <pageSetup fitToHeight="1" fitToWidth="1" orientation="portrait" paperSize="9" scale="70"/>
</worksheet>
</file>

<file path=xl/worksheets/sheet21.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22">
      <selection activeCell="D44" sqref="D44"/>
    </sheetView>
  </sheetViews>
  <sheetFormatPr defaultColWidth="9" defaultRowHeight="11.25"/>
  <cols>
    <col min="4" max="4" width="35.33203125" style="0" customWidth="1"/>
    <col min="5" max="5" width="13" style="0" customWidth="1"/>
    <col min="6" max="6" width="13.5" style="0" customWidth="1"/>
    <col min="7" max="7" width="14.16015625" style="0" customWidth="1"/>
    <col min="8" max="8" width="16" style="0" customWidth="1"/>
    <col min="9" max="9" width="23.332031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608</v>
      </c>
      <c r="D4" s="100"/>
      <c r="E4" s="100"/>
      <c r="F4" s="100"/>
      <c r="G4" s="100"/>
      <c r="H4" s="100"/>
      <c r="I4" s="100"/>
    </row>
    <row r="5" spans="1:9" ht="21.75" customHeight="1">
      <c r="A5" s="101" t="s">
        <v>465</v>
      </c>
      <c r="B5" s="103"/>
      <c r="C5" s="151" t="s">
        <v>160</v>
      </c>
      <c r="D5" s="151"/>
      <c r="E5" s="100" t="s">
        <v>466</v>
      </c>
      <c r="F5" s="100"/>
      <c r="G5" s="100"/>
      <c r="H5" s="151" t="s">
        <v>160</v>
      </c>
      <c r="I5" s="151"/>
    </row>
    <row r="6" spans="1:9" ht="21.75" customHeight="1">
      <c r="A6" s="101" t="s">
        <v>467</v>
      </c>
      <c r="B6" s="103"/>
      <c r="C6" s="100" t="s">
        <v>468</v>
      </c>
      <c r="D6" s="100"/>
      <c r="E6" s="100" t="s">
        <v>469</v>
      </c>
      <c r="F6" s="100"/>
      <c r="G6" s="100"/>
      <c r="H6" s="100">
        <v>3525140</v>
      </c>
      <c r="I6" s="100"/>
    </row>
    <row r="7" spans="1:9" ht="21.75" customHeight="1">
      <c r="A7" s="101" t="s">
        <v>470</v>
      </c>
      <c r="B7" s="103"/>
      <c r="C7" s="100" t="s">
        <v>471</v>
      </c>
      <c r="D7" s="100"/>
      <c r="E7" s="100" t="s">
        <v>472</v>
      </c>
      <c r="F7" s="100"/>
      <c r="G7" s="100"/>
      <c r="H7" s="100">
        <v>719000</v>
      </c>
      <c r="I7" s="100"/>
    </row>
    <row r="8" spans="1:9" ht="21.75" customHeight="1">
      <c r="A8" s="101" t="s">
        <v>473</v>
      </c>
      <c r="B8" s="103"/>
      <c r="C8" s="119" t="s">
        <v>474</v>
      </c>
      <c r="D8" s="119"/>
      <c r="E8" s="119"/>
      <c r="F8" s="119"/>
      <c r="G8" s="119"/>
      <c r="H8" s="119"/>
      <c r="I8" s="119"/>
    </row>
    <row r="9" spans="1:9" ht="66.75" customHeight="1">
      <c r="A9" s="87" t="s">
        <v>475</v>
      </c>
      <c r="B9" s="90"/>
      <c r="C9" s="119" t="s">
        <v>476</v>
      </c>
      <c r="D9" s="119"/>
      <c r="E9" s="119"/>
      <c r="F9" s="119"/>
      <c r="G9" s="119"/>
      <c r="H9" s="119"/>
      <c r="I9" s="119"/>
    </row>
    <row r="10" spans="1:9" ht="21.75" customHeight="1">
      <c r="A10" s="115"/>
      <c r="B10" s="120"/>
      <c r="C10" s="119" t="s">
        <v>477</v>
      </c>
      <c r="D10" s="119"/>
      <c r="E10" s="119"/>
      <c r="F10" s="119"/>
      <c r="G10" s="119"/>
      <c r="H10" s="119"/>
      <c r="I10" s="119"/>
    </row>
    <row r="11" spans="1:9" ht="69" customHeight="1">
      <c r="A11" s="101" t="s">
        <v>478</v>
      </c>
      <c r="B11" s="103"/>
      <c r="C11" s="121" t="s">
        <v>479</v>
      </c>
      <c r="D11" s="121"/>
      <c r="E11" s="121"/>
      <c r="F11" s="121" t="s">
        <v>480</v>
      </c>
      <c r="G11" s="122"/>
      <c r="H11" s="122"/>
      <c r="I11" s="122"/>
    </row>
    <row r="12" spans="1:9" ht="15">
      <c r="A12" s="101" t="s">
        <v>481</v>
      </c>
      <c r="B12" s="103"/>
      <c r="C12" s="84" t="s">
        <v>609</v>
      </c>
      <c r="D12" s="123"/>
      <c r="E12" s="123"/>
      <c r="F12" s="123"/>
      <c r="G12" s="123"/>
      <c r="H12" s="123"/>
      <c r="I12" s="135"/>
    </row>
    <row r="13" spans="1:9" ht="15">
      <c r="A13" s="101" t="s">
        <v>483</v>
      </c>
      <c r="B13" s="103"/>
      <c r="C13" s="84" t="s">
        <v>610</v>
      </c>
      <c r="D13" s="123"/>
      <c r="E13" s="123"/>
      <c r="F13" s="123"/>
      <c r="G13" s="123"/>
      <c r="H13" s="123"/>
      <c r="I13" s="135"/>
    </row>
    <row r="14" spans="1:9" ht="15">
      <c r="A14" s="101" t="s">
        <v>485</v>
      </c>
      <c r="B14" s="103"/>
      <c r="C14" s="100"/>
      <c r="D14" s="100"/>
      <c r="E14" s="100" t="s">
        <v>486</v>
      </c>
      <c r="F14" s="100"/>
      <c r="G14" s="100"/>
      <c r="H14" s="100">
        <v>2</v>
      </c>
      <c r="I14" s="100"/>
    </row>
    <row r="15" spans="1:9" ht="15">
      <c r="A15" s="101" t="s">
        <v>487</v>
      </c>
      <c r="B15" s="103"/>
      <c r="C15" s="100" t="s">
        <v>595</v>
      </c>
      <c r="D15" s="100"/>
      <c r="E15" s="100"/>
      <c r="F15" s="100"/>
      <c r="G15" s="100"/>
      <c r="H15" s="100"/>
      <c r="I15" s="100"/>
    </row>
    <row r="16" spans="1:9" ht="15">
      <c r="A16" s="101" t="s">
        <v>489</v>
      </c>
      <c r="B16" s="103"/>
      <c r="C16" s="84" t="s">
        <v>610</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2</v>
      </c>
      <c r="I18" s="100"/>
    </row>
    <row r="19" spans="1:9" ht="15">
      <c r="A19" s="100"/>
      <c r="B19" s="100"/>
      <c r="C19" s="125" t="s">
        <v>493</v>
      </c>
      <c r="D19" s="125"/>
      <c r="E19" s="125"/>
      <c r="F19" s="125"/>
      <c r="G19" s="125"/>
      <c r="H19" s="100">
        <v>2</v>
      </c>
      <c r="I19" s="100"/>
    </row>
    <row r="20" spans="1:9" ht="15">
      <c r="A20" s="100"/>
      <c r="B20" s="100"/>
      <c r="C20" s="125" t="s">
        <v>494</v>
      </c>
      <c r="D20" s="125"/>
      <c r="E20" s="125"/>
      <c r="F20" s="125"/>
      <c r="G20" s="125"/>
      <c r="H20" s="100">
        <v>2</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26" t="s">
        <v>498</v>
      </c>
      <c r="B24" s="126" t="s">
        <v>499</v>
      </c>
      <c r="C24" s="100" t="s">
        <v>500</v>
      </c>
      <c r="D24" s="100"/>
      <c r="E24" s="100"/>
      <c r="F24" s="100"/>
      <c r="G24" s="100"/>
      <c r="H24" s="100" t="s">
        <v>418</v>
      </c>
      <c r="I24" s="100"/>
    </row>
    <row r="25" spans="1:9" ht="15">
      <c r="A25" s="126"/>
      <c r="B25" s="126"/>
      <c r="C25" s="124" t="s">
        <v>145</v>
      </c>
      <c r="D25" s="124"/>
      <c r="E25" s="124"/>
      <c r="F25" s="124"/>
      <c r="G25" s="124"/>
      <c r="H25" s="100">
        <v>2</v>
      </c>
      <c r="I25" s="100"/>
    </row>
    <row r="26" spans="1:9" ht="15">
      <c r="A26" s="126"/>
      <c r="B26" s="126"/>
      <c r="C26" s="127" t="s">
        <v>610</v>
      </c>
      <c r="D26" s="127"/>
      <c r="E26" s="127"/>
      <c r="F26" s="127"/>
      <c r="G26" s="127"/>
      <c r="H26" s="100">
        <v>2</v>
      </c>
      <c r="I26" s="100"/>
    </row>
    <row r="27" spans="1:9" ht="15">
      <c r="A27" s="93" t="s">
        <v>505</v>
      </c>
      <c r="B27" s="95"/>
      <c r="C27" s="97" t="s">
        <v>506</v>
      </c>
      <c r="D27" s="98"/>
      <c r="E27" s="99"/>
      <c r="F27" s="97" t="s">
        <v>507</v>
      </c>
      <c r="G27" s="138"/>
      <c r="H27" s="138"/>
      <c r="I27" s="120"/>
    </row>
    <row r="28" spans="1:9" ht="15">
      <c r="A28" s="97"/>
      <c r="B28" s="99"/>
      <c r="C28" s="84"/>
      <c r="D28" s="123"/>
      <c r="E28" s="135"/>
      <c r="F28" s="84" t="s">
        <v>610</v>
      </c>
      <c r="G28" s="85"/>
      <c r="H28" s="85"/>
      <c r="I28" s="86"/>
    </row>
    <row r="29" spans="1:9" ht="15">
      <c r="A29" s="83" t="s">
        <v>509</v>
      </c>
      <c r="B29" s="139"/>
      <c r="C29" s="84" t="s">
        <v>610</v>
      </c>
      <c r="D29" s="85"/>
      <c r="E29" s="85"/>
      <c r="F29" s="85"/>
      <c r="G29" s="85"/>
      <c r="H29" s="85"/>
      <c r="I29" s="86"/>
    </row>
    <row r="30" spans="1:9" ht="10.5">
      <c r="A30" s="100" t="s">
        <v>511</v>
      </c>
      <c r="B30" s="100"/>
      <c r="C30" s="100" t="s">
        <v>512</v>
      </c>
      <c r="D30" s="100" t="s">
        <v>513</v>
      </c>
      <c r="E30" s="100" t="s">
        <v>514</v>
      </c>
      <c r="F30" s="100" t="s">
        <v>515</v>
      </c>
      <c r="G30" s="100"/>
      <c r="H30" s="100"/>
      <c r="I30" s="100" t="s">
        <v>516</v>
      </c>
    </row>
    <row r="31" spans="1:9" ht="10.5">
      <c r="A31" s="164"/>
      <c r="B31" s="164"/>
      <c r="C31" s="129"/>
      <c r="D31" s="129"/>
      <c r="E31" s="129"/>
      <c r="F31" s="100"/>
      <c r="G31" s="100"/>
      <c r="H31" s="100"/>
      <c r="I31" s="129"/>
    </row>
    <row r="32" spans="1:9" ht="10.5">
      <c r="A32" s="164"/>
      <c r="B32" s="164"/>
      <c r="C32" s="129"/>
      <c r="D32" s="129"/>
      <c r="E32" s="129"/>
      <c r="F32" s="100"/>
      <c r="G32" s="100"/>
      <c r="H32" s="100"/>
      <c r="I32" s="129"/>
    </row>
    <row r="33" spans="1:9" ht="30.75">
      <c r="A33" s="164"/>
      <c r="B33" s="164"/>
      <c r="C33" s="88" t="s">
        <v>517</v>
      </c>
      <c r="D33" s="109" t="s">
        <v>518</v>
      </c>
      <c r="E33" s="100" t="s">
        <v>611</v>
      </c>
      <c r="F33" s="100" t="s">
        <v>612</v>
      </c>
      <c r="G33" s="100"/>
      <c r="H33" s="100"/>
      <c r="I33" s="100" t="s">
        <v>548</v>
      </c>
    </row>
    <row r="34" spans="1:9" ht="46.5">
      <c r="A34" s="164"/>
      <c r="B34" s="164"/>
      <c r="C34" s="104"/>
      <c r="D34" s="109" t="s">
        <v>522</v>
      </c>
      <c r="E34" s="100" t="s">
        <v>613</v>
      </c>
      <c r="F34" s="100" t="s">
        <v>538</v>
      </c>
      <c r="G34" s="100"/>
      <c r="H34" s="100"/>
      <c r="I34" s="100" t="s">
        <v>521</v>
      </c>
    </row>
    <row r="35" spans="1:9" ht="15">
      <c r="A35" s="164"/>
      <c r="B35" s="164"/>
      <c r="C35" s="104"/>
      <c r="D35" s="109" t="s">
        <v>524</v>
      </c>
      <c r="E35" s="100" t="s">
        <v>525</v>
      </c>
      <c r="F35" s="112">
        <v>44196</v>
      </c>
      <c r="G35" s="113"/>
      <c r="H35" s="114"/>
      <c r="I35" s="100" t="s">
        <v>551</v>
      </c>
    </row>
    <row r="36" spans="1:9" ht="15">
      <c r="A36" s="164"/>
      <c r="B36" s="164"/>
      <c r="C36" s="154"/>
      <c r="D36" s="109" t="s">
        <v>526</v>
      </c>
      <c r="E36" s="100" t="s">
        <v>527</v>
      </c>
      <c r="F36" s="101" t="s">
        <v>589</v>
      </c>
      <c r="G36" s="102"/>
      <c r="H36" s="103"/>
      <c r="I36" s="100" t="s">
        <v>521</v>
      </c>
    </row>
    <row r="37" spans="1:9" ht="30.75">
      <c r="A37" s="164"/>
      <c r="B37" s="164"/>
      <c r="C37" s="100" t="s">
        <v>529</v>
      </c>
      <c r="D37" s="100" t="s">
        <v>530</v>
      </c>
      <c r="E37" s="100" t="s">
        <v>614</v>
      </c>
      <c r="F37" s="100" t="s">
        <v>615</v>
      </c>
      <c r="G37" s="100"/>
      <c r="H37" s="100"/>
      <c r="I37" s="100" t="s">
        <v>521</v>
      </c>
    </row>
    <row r="38" spans="1:9" ht="62.25">
      <c r="A38" s="164"/>
      <c r="B38" s="164"/>
      <c r="C38" s="100"/>
      <c r="D38" s="100" t="s">
        <v>533</v>
      </c>
      <c r="E38" s="100" t="s">
        <v>616</v>
      </c>
      <c r="F38" s="101" t="s">
        <v>535</v>
      </c>
      <c r="G38" s="102"/>
      <c r="H38" s="103"/>
      <c r="I38" s="100" t="s">
        <v>521</v>
      </c>
    </row>
    <row r="39" spans="1:9" ht="30.75">
      <c r="A39" s="164"/>
      <c r="B39" s="164"/>
      <c r="C39" s="100"/>
      <c r="D39" s="100" t="s">
        <v>536</v>
      </c>
      <c r="E39" s="100" t="s">
        <v>607</v>
      </c>
      <c r="F39" s="100" t="s">
        <v>538</v>
      </c>
      <c r="G39" s="100"/>
      <c r="H39" s="100"/>
      <c r="I39" s="100" t="s">
        <v>521</v>
      </c>
    </row>
  </sheetData>
  <sheetProtection/>
  <mergeCells count="8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E27"/>
    <mergeCell ref="F27:I27"/>
    <mergeCell ref="C28:E28"/>
    <mergeCell ref="F28:I28"/>
    <mergeCell ref="A29:B29"/>
    <mergeCell ref="C29:I29"/>
    <mergeCell ref="F33:H33"/>
    <mergeCell ref="F34:H34"/>
    <mergeCell ref="F35:H35"/>
    <mergeCell ref="F36:H36"/>
    <mergeCell ref="F37:H37"/>
    <mergeCell ref="F38:H38"/>
    <mergeCell ref="F39:H39"/>
    <mergeCell ref="A24:A26"/>
    <mergeCell ref="B24:B26"/>
    <mergeCell ref="C30:C32"/>
    <mergeCell ref="C33:C36"/>
    <mergeCell ref="C37:C39"/>
    <mergeCell ref="D30:D32"/>
    <mergeCell ref="E30:E32"/>
    <mergeCell ref="I30:I32"/>
    <mergeCell ref="A9:B10"/>
    <mergeCell ref="A17:B23"/>
    <mergeCell ref="A27:B28"/>
    <mergeCell ref="A30:B39"/>
    <mergeCell ref="F30:H32"/>
  </mergeCells>
  <printOptions/>
  <pageMargins left="0.75" right="0.75" top="1" bottom="1" header="0.5" footer="0.5"/>
  <pageSetup fitToHeight="1" fitToWidth="1" orientation="portrait" paperSize="9" scale="74"/>
</worksheet>
</file>

<file path=xl/worksheets/sheet22.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22">
      <selection activeCell="A2" sqref="A2:I3"/>
    </sheetView>
  </sheetViews>
  <sheetFormatPr defaultColWidth="9" defaultRowHeight="11.25"/>
  <cols>
    <col min="3" max="3" width="13.5" style="0" customWidth="1"/>
    <col min="4" max="4" width="29.33203125" style="0" customWidth="1"/>
    <col min="5" max="5" width="13.5" style="0" customWidth="1"/>
    <col min="6" max="6" width="11.33203125" style="0" customWidth="1"/>
    <col min="7" max="7" width="18.5" style="0" customWidth="1"/>
    <col min="8" max="8" width="11.33203125" style="0" customWidth="1"/>
    <col min="9" max="9" width="25.332031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617</v>
      </c>
      <c r="D4" s="100"/>
      <c r="E4" s="100"/>
      <c r="F4" s="100"/>
      <c r="G4" s="100"/>
      <c r="H4" s="100"/>
      <c r="I4" s="100"/>
    </row>
    <row r="5" spans="1:9" ht="22.5" customHeight="1">
      <c r="A5" s="101" t="s">
        <v>465</v>
      </c>
      <c r="B5" s="103"/>
      <c r="C5" s="151" t="s">
        <v>160</v>
      </c>
      <c r="D5" s="151"/>
      <c r="E5" s="100" t="s">
        <v>466</v>
      </c>
      <c r="F5" s="100"/>
      <c r="G5" s="100"/>
      <c r="H5" s="151" t="s">
        <v>160</v>
      </c>
      <c r="I5" s="151"/>
    </row>
    <row r="6" spans="1:9" ht="22.5" customHeight="1">
      <c r="A6" s="101" t="s">
        <v>467</v>
      </c>
      <c r="B6" s="103"/>
      <c r="C6" s="100" t="s">
        <v>468</v>
      </c>
      <c r="D6" s="100"/>
      <c r="E6" s="100" t="s">
        <v>469</v>
      </c>
      <c r="F6" s="100"/>
      <c r="G6" s="100"/>
      <c r="H6" s="100">
        <v>3525140</v>
      </c>
      <c r="I6" s="100"/>
    </row>
    <row r="7" spans="1:9" ht="22.5" customHeight="1">
      <c r="A7" s="101" t="s">
        <v>470</v>
      </c>
      <c r="B7" s="103"/>
      <c r="C7" s="100" t="s">
        <v>471</v>
      </c>
      <c r="D7" s="100"/>
      <c r="E7" s="100" t="s">
        <v>472</v>
      </c>
      <c r="F7" s="100"/>
      <c r="G7" s="100"/>
      <c r="H7" s="100">
        <v>719000</v>
      </c>
      <c r="I7" s="100"/>
    </row>
    <row r="8" spans="1:9" ht="22.5" customHeight="1">
      <c r="A8" s="101" t="s">
        <v>473</v>
      </c>
      <c r="B8" s="103"/>
      <c r="C8" s="119" t="s">
        <v>474</v>
      </c>
      <c r="D8" s="119"/>
      <c r="E8" s="119"/>
      <c r="F8" s="119"/>
      <c r="G8" s="119"/>
      <c r="H8" s="119"/>
      <c r="I8" s="119"/>
    </row>
    <row r="9" spans="1:9" ht="45" customHeight="1">
      <c r="A9" s="87" t="s">
        <v>475</v>
      </c>
      <c r="B9" s="90"/>
      <c r="C9" s="119" t="s">
        <v>476</v>
      </c>
      <c r="D9" s="119"/>
      <c r="E9" s="119"/>
      <c r="F9" s="119"/>
      <c r="G9" s="119"/>
      <c r="H9" s="119"/>
      <c r="I9" s="119"/>
    </row>
    <row r="10" spans="1:9" ht="22.5" customHeight="1">
      <c r="A10" s="115"/>
      <c r="B10" s="120"/>
      <c r="C10" s="119" t="s">
        <v>477</v>
      </c>
      <c r="D10" s="119"/>
      <c r="E10" s="119"/>
      <c r="F10" s="119"/>
      <c r="G10" s="119"/>
      <c r="H10" s="119"/>
      <c r="I10" s="119"/>
    </row>
    <row r="11" spans="1:9" ht="75" customHeight="1">
      <c r="A11" s="101" t="s">
        <v>478</v>
      </c>
      <c r="B11" s="103"/>
      <c r="C11" s="121" t="s">
        <v>479</v>
      </c>
      <c r="D11" s="121"/>
      <c r="E11" s="121"/>
      <c r="F11" s="121" t="s">
        <v>480</v>
      </c>
      <c r="G11" s="122"/>
      <c r="H11" s="122"/>
      <c r="I11" s="122"/>
    </row>
    <row r="12" spans="1:9" ht="15">
      <c r="A12" s="101" t="s">
        <v>481</v>
      </c>
      <c r="B12" s="103"/>
      <c r="C12" s="84" t="s">
        <v>618</v>
      </c>
      <c r="D12" s="123"/>
      <c r="E12" s="123"/>
      <c r="F12" s="123"/>
      <c r="G12" s="123"/>
      <c r="H12" s="123"/>
      <c r="I12" s="135"/>
    </row>
    <row r="13" spans="1:9" ht="15">
      <c r="A13" s="101" t="s">
        <v>483</v>
      </c>
      <c r="B13" s="103"/>
      <c r="C13" s="84" t="s">
        <v>619</v>
      </c>
      <c r="D13" s="123"/>
      <c r="E13" s="123"/>
      <c r="F13" s="123"/>
      <c r="G13" s="123"/>
      <c r="H13" s="123"/>
      <c r="I13" s="135"/>
    </row>
    <row r="14" spans="1:9" ht="15">
      <c r="A14" s="101" t="s">
        <v>485</v>
      </c>
      <c r="B14" s="103"/>
      <c r="C14" s="100"/>
      <c r="D14" s="100"/>
      <c r="E14" s="100" t="s">
        <v>486</v>
      </c>
      <c r="F14" s="100"/>
      <c r="G14" s="100"/>
      <c r="H14" s="100">
        <v>10</v>
      </c>
      <c r="I14" s="100"/>
    </row>
    <row r="15" spans="1:9" ht="15">
      <c r="A15" s="101" t="s">
        <v>487</v>
      </c>
      <c r="B15" s="103"/>
      <c r="C15" s="100" t="s">
        <v>620</v>
      </c>
      <c r="D15" s="100"/>
      <c r="E15" s="100"/>
      <c r="F15" s="100"/>
      <c r="G15" s="100"/>
      <c r="H15" s="100"/>
      <c r="I15" s="100"/>
    </row>
    <row r="16" spans="1:9" ht="15">
      <c r="A16" s="101" t="s">
        <v>489</v>
      </c>
      <c r="B16" s="103"/>
      <c r="C16" s="84" t="s">
        <v>621</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10</v>
      </c>
      <c r="I18" s="100"/>
    </row>
    <row r="19" spans="1:9" ht="15">
      <c r="A19" s="100"/>
      <c r="B19" s="100"/>
      <c r="C19" s="125" t="s">
        <v>493</v>
      </c>
      <c r="D19" s="125"/>
      <c r="E19" s="125"/>
      <c r="F19" s="125"/>
      <c r="G19" s="125"/>
      <c r="H19" s="100">
        <v>10</v>
      </c>
      <c r="I19" s="100"/>
    </row>
    <row r="20" spans="1:9" ht="15">
      <c r="A20" s="100"/>
      <c r="B20" s="100"/>
      <c r="C20" s="125" t="s">
        <v>494</v>
      </c>
      <c r="D20" s="125"/>
      <c r="E20" s="125"/>
      <c r="F20" s="125"/>
      <c r="G20" s="125"/>
      <c r="H20" s="100">
        <v>10</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62" t="s">
        <v>498</v>
      </c>
      <c r="B24" s="162" t="s">
        <v>499</v>
      </c>
      <c r="C24" s="100" t="s">
        <v>500</v>
      </c>
      <c r="D24" s="100"/>
      <c r="E24" s="100"/>
      <c r="F24" s="100"/>
      <c r="G24" s="100"/>
      <c r="H24" s="101" t="s">
        <v>418</v>
      </c>
      <c r="I24" s="103"/>
    </row>
    <row r="25" spans="1:9" ht="15">
      <c r="A25" s="163"/>
      <c r="B25" s="163"/>
      <c r="C25" s="124" t="s">
        <v>145</v>
      </c>
      <c r="D25" s="124"/>
      <c r="E25" s="124"/>
      <c r="F25" s="124"/>
      <c r="G25" s="124"/>
      <c r="H25" s="101">
        <v>10</v>
      </c>
      <c r="I25" s="103"/>
    </row>
    <row r="26" spans="1:9" ht="15">
      <c r="A26" s="163"/>
      <c r="B26" s="163"/>
      <c r="C26" s="127" t="s">
        <v>622</v>
      </c>
      <c r="D26" s="127"/>
      <c r="E26" s="127"/>
      <c r="F26" s="127"/>
      <c r="G26" s="127"/>
      <c r="H26" s="101">
        <v>10</v>
      </c>
      <c r="I26" s="103"/>
    </row>
    <row r="27" spans="1:9" ht="15">
      <c r="A27" s="93" t="s">
        <v>505</v>
      </c>
      <c r="B27" s="95"/>
      <c r="C27" s="97" t="s">
        <v>506</v>
      </c>
      <c r="D27" s="98"/>
      <c r="E27" s="99"/>
      <c r="F27" s="97" t="s">
        <v>507</v>
      </c>
      <c r="G27" s="138"/>
      <c r="H27" s="138"/>
      <c r="I27" s="120"/>
    </row>
    <row r="28" spans="1:9" ht="15">
      <c r="A28" s="97"/>
      <c r="B28" s="99"/>
      <c r="C28" s="84"/>
      <c r="D28" s="123"/>
      <c r="E28" s="135"/>
      <c r="F28" s="84" t="s">
        <v>623</v>
      </c>
      <c r="G28" s="85"/>
      <c r="H28" s="85"/>
      <c r="I28" s="86"/>
    </row>
    <row r="29" spans="1:9" ht="15">
      <c r="A29" s="83" t="s">
        <v>509</v>
      </c>
      <c r="B29" s="139"/>
      <c r="C29" s="84" t="s">
        <v>624</v>
      </c>
      <c r="D29" s="85"/>
      <c r="E29" s="85"/>
      <c r="F29" s="85"/>
      <c r="G29" s="85"/>
      <c r="H29" s="85"/>
      <c r="I29" s="86"/>
    </row>
    <row r="30" spans="1:9" ht="10.5">
      <c r="A30" s="100" t="s">
        <v>511</v>
      </c>
      <c r="B30" s="100"/>
      <c r="C30" s="100" t="s">
        <v>512</v>
      </c>
      <c r="D30" s="100" t="s">
        <v>513</v>
      </c>
      <c r="E30" s="100" t="s">
        <v>514</v>
      </c>
      <c r="F30" s="100" t="s">
        <v>515</v>
      </c>
      <c r="G30" s="100"/>
      <c r="H30" s="100"/>
      <c r="I30" s="100" t="s">
        <v>516</v>
      </c>
    </row>
    <row r="31" spans="1:9" ht="10.5">
      <c r="A31" s="100"/>
      <c r="B31" s="100"/>
      <c r="C31" s="129"/>
      <c r="D31" s="129"/>
      <c r="E31" s="129"/>
      <c r="F31" s="100"/>
      <c r="G31" s="100"/>
      <c r="H31" s="100"/>
      <c r="I31" s="129"/>
    </row>
    <row r="32" spans="1:9" ht="10.5">
      <c r="A32" s="100"/>
      <c r="B32" s="100"/>
      <c r="C32" s="129"/>
      <c r="D32" s="129"/>
      <c r="E32" s="129"/>
      <c r="F32" s="100"/>
      <c r="G32" s="100"/>
      <c r="H32" s="100"/>
      <c r="I32" s="129"/>
    </row>
    <row r="33" spans="1:9" ht="46.5">
      <c r="A33" s="100"/>
      <c r="B33" s="100"/>
      <c r="C33" s="88" t="s">
        <v>517</v>
      </c>
      <c r="D33" s="109" t="s">
        <v>518</v>
      </c>
      <c r="E33" s="100" t="s">
        <v>625</v>
      </c>
      <c r="F33" s="110">
        <v>1</v>
      </c>
      <c r="G33" s="100"/>
      <c r="H33" s="100"/>
      <c r="I33" s="100" t="s">
        <v>521</v>
      </c>
    </row>
    <row r="34" spans="1:9" ht="46.5">
      <c r="A34" s="100"/>
      <c r="B34" s="100"/>
      <c r="C34" s="104"/>
      <c r="D34" s="109" t="s">
        <v>522</v>
      </c>
      <c r="E34" s="100" t="s">
        <v>626</v>
      </c>
      <c r="F34" s="110">
        <v>1</v>
      </c>
      <c r="G34" s="100"/>
      <c r="H34" s="100"/>
      <c r="I34" s="100" t="s">
        <v>521</v>
      </c>
    </row>
    <row r="35" spans="1:9" ht="15">
      <c r="A35" s="100"/>
      <c r="B35" s="100"/>
      <c r="C35" s="104"/>
      <c r="D35" s="109" t="s">
        <v>524</v>
      </c>
      <c r="E35" s="100" t="s">
        <v>525</v>
      </c>
      <c r="F35" s="112">
        <v>44196</v>
      </c>
      <c r="G35" s="113"/>
      <c r="H35" s="114"/>
      <c r="I35" s="100" t="s">
        <v>551</v>
      </c>
    </row>
    <row r="36" spans="1:9" ht="15">
      <c r="A36" s="100"/>
      <c r="B36" s="100"/>
      <c r="C36" s="154"/>
      <c r="D36" s="109" t="s">
        <v>526</v>
      </c>
      <c r="E36" s="100" t="s">
        <v>527</v>
      </c>
      <c r="F36" s="101" t="s">
        <v>627</v>
      </c>
      <c r="G36" s="102"/>
      <c r="H36" s="103"/>
      <c r="I36" s="100" t="s">
        <v>551</v>
      </c>
    </row>
    <row r="37" spans="1:9" ht="30.75">
      <c r="A37" s="100"/>
      <c r="B37" s="100"/>
      <c r="C37" s="100" t="s">
        <v>529</v>
      </c>
      <c r="D37" s="100" t="s">
        <v>530</v>
      </c>
      <c r="E37" s="100" t="s">
        <v>628</v>
      </c>
      <c r="F37" s="100" t="s">
        <v>554</v>
      </c>
      <c r="G37" s="100"/>
      <c r="H37" s="100"/>
      <c r="I37" s="100" t="s">
        <v>521</v>
      </c>
    </row>
    <row r="38" spans="1:9" ht="30.75">
      <c r="A38" s="100"/>
      <c r="B38" s="100"/>
      <c r="C38" s="100"/>
      <c r="D38" s="100" t="s">
        <v>533</v>
      </c>
      <c r="E38" s="100" t="s">
        <v>629</v>
      </c>
      <c r="F38" s="101" t="s">
        <v>535</v>
      </c>
      <c r="G38" s="102"/>
      <c r="H38" s="103"/>
      <c r="I38" s="100" t="s">
        <v>521</v>
      </c>
    </row>
    <row r="39" spans="1:9" ht="30.75">
      <c r="A39" s="100"/>
      <c r="B39" s="100"/>
      <c r="C39" s="100"/>
      <c r="D39" s="100" t="s">
        <v>536</v>
      </c>
      <c r="E39" s="100" t="s">
        <v>537</v>
      </c>
      <c r="F39" s="100" t="s">
        <v>550</v>
      </c>
      <c r="G39" s="100"/>
      <c r="H39" s="100"/>
      <c r="I39" s="100" t="s">
        <v>548</v>
      </c>
    </row>
  </sheetData>
  <sheetProtection/>
  <mergeCells count="8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E27"/>
    <mergeCell ref="F27:I27"/>
    <mergeCell ref="C28:E28"/>
    <mergeCell ref="F28:I28"/>
    <mergeCell ref="A29:B29"/>
    <mergeCell ref="C29:I29"/>
    <mergeCell ref="F33:H33"/>
    <mergeCell ref="F34:H34"/>
    <mergeCell ref="F35:H35"/>
    <mergeCell ref="F36:H36"/>
    <mergeCell ref="F37:H37"/>
    <mergeCell ref="F38:H38"/>
    <mergeCell ref="F39:H39"/>
    <mergeCell ref="A24:A26"/>
    <mergeCell ref="B24:B26"/>
    <mergeCell ref="C30:C32"/>
    <mergeCell ref="C33:C36"/>
    <mergeCell ref="C37:C39"/>
    <mergeCell ref="D30:D32"/>
    <mergeCell ref="E30:E32"/>
    <mergeCell ref="I30:I32"/>
    <mergeCell ref="A9:B10"/>
    <mergeCell ref="A17:B23"/>
    <mergeCell ref="A27:B28"/>
    <mergeCell ref="A30:B39"/>
    <mergeCell ref="F30:H32"/>
  </mergeCells>
  <printOptions/>
  <pageMargins left="0.75" right="0.75" top="1" bottom="1" header="0.5" footer="0.5"/>
  <pageSetup fitToHeight="1" fitToWidth="1" orientation="portrait" paperSize="9" scale="75"/>
</worksheet>
</file>

<file path=xl/worksheets/sheet23.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22">
      <selection activeCell="A24" sqref="A24:B29"/>
    </sheetView>
  </sheetViews>
  <sheetFormatPr defaultColWidth="9" defaultRowHeight="11.25"/>
  <cols>
    <col min="1" max="1" width="10.16015625" style="0" customWidth="1"/>
    <col min="3" max="3" width="11.66015625" style="0" customWidth="1"/>
    <col min="4" max="4" width="30.33203125" style="0" customWidth="1"/>
    <col min="5" max="5" width="15.16015625" style="0" customWidth="1"/>
    <col min="6" max="6" width="12.16015625" style="0" customWidth="1"/>
    <col min="7" max="7" width="15.66015625" style="0" customWidth="1"/>
    <col min="8" max="8" width="7.83203125" style="0" customWidth="1"/>
    <col min="9" max="10" width="28.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21" customHeight="1">
      <c r="A3" s="118" t="s">
        <v>462</v>
      </c>
      <c r="B3" s="118"/>
      <c r="C3" s="118"/>
      <c r="D3" s="118"/>
      <c r="E3" s="118"/>
      <c r="F3" s="118"/>
      <c r="G3" s="118"/>
      <c r="H3" s="118"/>
      <c r="I3" s="118"/>
    </row>
    <row r="4" spans="1:9" ht="15">
      <c r="A4" s="100" t="s">
        <v>463</v>
      </c>
      <c r="B4" s="100"/>
      <c r="C4" s="100" t="s">
        <v>630</v>
      </c>
      <c r="D4" s="100"/>
      <c r="E4" s="100"/>
      <c r="F4" s="100"/>
      <c r="G4" s="100"/>
      <c r="H4" s="100"/>
      <c r="I4" s="100"/>
    </row>
    <row r="5" spans="1:9" ht="24" customHeight="1">
      <c r="A5" s="101" t="s">
        <v>465</v>
      </c>
      <c r="B5" s="103"/>
      <c r="C5" s="151" t="s">
        <v>160</v>
      </c>
      <c r="D5" s="151"/>
      <c r="E5" s="100" t="s">
        <v>466</v>
      </c>
      <c r="F5" s="100"/>
      <c r="G5" s="100"/>
      <c r="H5" s="151" t="s">
        <v>160</v>
      </c>
      <c r="I5" s="151"/>
    </row>
    <row r="6" spans="1:9" ht="24" customHeight="1">
      <c r="A6" s="101" t="s">
        <v>467</v>
      </c>
      <c r="B6" s="103"/>
      <c r="C6" s="100" t="s">
        <v>468</v>
      </c>
      <c r="D6" s="100"/>
      <c r="E6" s="100" t="s">
        <v>469</v>
      </c>
      <c r="F6" s="100"/>
      <c r="G6" s="100"/>
      <c r="H6" s="100">
        <v>3525140</v>
      </c>
      <c r="I6" s="100"/>
    </row>
    <row r="7" spans="1:9" ht="24" customHeight="1">
      <c r="A7" s="101" t="s">
        <v>470</v>
      </c>
      <c r="B7" s="103"/>
      <c r="C7" s="100" t="s">
        <v>471</v>
      </c>
      <c r="D7" s="100"/>
      <c r="E7" s="100" t="s">
        <v>472</v>
      </c>
      <c r="F7" s="100"/>
      <c r="G7" s="100"/>
      <c r="H7" s="100">
        <v>719000</v>
      </c>
      <c r="I7" s="100"/>
    </row>
    <row r="8" spans="1:9" ht="24" customHeight="1">
      <c r="A8" s="101" t="s">
        <v>473</v>
      </c>
      <c r="B8" s="103"/>
      <c r="C8" s="119" t="s">
        <v>474</v>
      </c>
      <c r="D8" s="119"/>
      <c r="E8" s="119"/>
      <c r="F8" s="119"/>
      <c r="G8" s="119"/>
      <c r="H8" s="119"/>
      <c r="I8" s="119"/>
    </row>
    <row r="9" spans="1:9" ht="63" customHeight="1">
      <c r="A9" s="87" t="s">
        <v>475</v>
      </c>
      <c r="B9" s="90"/>
      <c r="C9" s="119" t="s">
        <v>476</v>
      </c>
      <c r="D9" s="119"/>
      <c r="E9" s="119"/>
      <c r="F9" s="119"/>
      <c r="G9" s="119"/>
      <c r="H9" s="119"/>
      <c r="I9" s="119"/>
    </row>
    <row r="10" spans="1:9" ht="24" customHeight="1">
      <c r="A10" s="115"/>
      <c r="B10" s="120"/>
      <c r="C10" s="119" t="s">
        <v>477</v>
      </c>
      <c r="D10" s="119"/>
      <c r="E10" s="119"/>
      <c r="F10" s="119"/>
      <c r="G10" s="119"/>
      <c r="H10" s="119"/>
      <c r="I10" s="119"/>
    </row>
    <row r="11" spans="1:9" ht="78" customHeight="1">
      <c r="A11" s="101" t="s">
        <v>478</v>
      </c>
      <c r="B11" s="103"/>
      <c r="C11" s="121" t="s">
        <v>479</v>
      </c>
      <c r="D11" s="121"/>
      <c r="E11" s="121"/>
      <c r="F11" s="121" t="s">
        <v>480</v>
      </c>
      <c r="G11" s="122"/>
      <c r="H11" s="122"/>
      <c r="I11" s="122"/>
    </row>
    <row r="12" spans="1:9" ht="15">
      <c r="A12" s="101" t="s">
        <v>481</v>
      </c>
      <c r="B12" s="103"/>
      <c r="C12" s="84" t="s">
        <v>631</v>
      </c>
      <c r="D12" s="123"/>
      <c r="E12" s="123"/>
      <c r="F12" s="123"/>
      <c r="G12" s="123"/>
      <c r="H12" s="123"/>
      <c r="I12" s="135"/>
    </row>
    <row r="13" spans="1:9" ht="24" customHeight="1">
      <c r="A13" s="101" t="s">
        <v>483</v>
      </c>
      <c r="B13" s="103"/>
      <c r="C13" s="84" t="s">
        <v>632</v>
      </c>
      <c r="D13" s="123"/>
      <c r="E13" s="123"/>
      <c r="F13" s="123"/>
      <c r="G13" s="123"/>
      <c r="H13" s="123"/>
      <c r="I13" s="135"/>
    </row>
    <row r="14" spans="1:9" ht="24" customHeight="1">
      <c r="A14" s="101" t="s">
        <v>485</v>
      </c>
      <c r="B14" s="103"/>
      <c r="C14" s="100"/>
      <c r="D14" s="100"/>
      <c r="E14" s="100" t="s">
        <v>486</v>
      </c>
      <c r="F14" s="100"/>
      <c r="G14" s="100"/>
      <c r="H14" s="100">
        <v>10</v>
      </c>
      <c r="I14" s="100"/>
    </row>
    <row r="15" spans="1:9" ht="33.75" customHeight="1">
      <c r="A15" s="101" t="s">
        <v>487</v>
      </c>
      <c r="B15" s="103"/>
      <c r="C15" s="100" t="s">
        <v>633</v>
      </c>
      <c r="D15" s="100"/>
      <c r="E15" s="100"/>
      <c r="F15" s="100"/>
      <c r="G15" s="100"/>
      <c r="H15" s="100"/>
      <c r="I15" s="100"/>
    </row>
    <row r="16" spans="1:9" ht="34.5" customHeight="1">
      <c r="A16" s="101" t="s">
        <v>489</v>
      </c>
      <c r="B16" s="103"/>
      <c r="C16" s="84" t="s">
        <v>634</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10</v>
      </c>
      <c r="I18" s="100"/>
    </row>
    <row r="19" spans="1:9" ht="15">
      <c r="A19" s="100"/>
      <c r="B19" s="100"/>
      <c r="C19" s="125" t="s">
        <v>493</v>
      </c>
      <c r="D19" s="125"/>
      <c r="E19" s="125"/>
      <c r="F19" s="125"/>
      <c r="G19" s="125"/>
      <c r="H19" s="100">
        <v>10</v>
      </c>
      <c r="I19" s="100"/>
    </row>
    <row r="20" spans="1:9" ht="15">
      <c r="A20" s="100"/>
      <c r="B20" s="100"/>
      <c r="C20" s="125" t="s">
        <v>494</v>
      </c>
      <c r="D20" s="125"/>
      <c r="E20" s="125"/>
      <c r="F20" s="125"/>
      <c r="G20" s="125"/>
      <c r="H20" s="100">
        <v>10</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26" t="s">
        <v>498</v>
      </c>
      <c r="B24" s="126" t="s">
        <v>499</v>
      </c>
      <c r="C24" s="100" t="s">
        <v>500</v>
      </c>
      <c r="D24" s="100"/>
      <c r="E24" s="100"/>
      <c r="F24" s="100"/>
      <c r="G24" s="100"/>
      <c r="H24" s="101" t="s">
        <v>418</v>
      </c>
      <c r="I24" s="103"/>
    </row>
    <row r="25" spans="1:9" ht="15">
      <c r="A25" s="126"/>
      <c r="B25" s="126"/>
      <c r="C25" s="124" t="s">
        <v>145</v>
      </c>
      <c r="D25" s="124"/>
      <c r="E25" s="124"/>
      <c r="F25" s="124"/>
      <c r="G25" s="124"/>
      <c r="H25" s="101">
        <v>10</v>
      </c>
      <c r="I25" s="103"/>
    </row>
    <row r="26" spans="1:9" ht="21" customHeight="1">
      <c r="A26" s="126"/>
      <c r="B26" s="126"/>
      <c r="C26" s="156" t="s">
        <v>635</v>
      </c>
      <c r="D26" s="157"/>
      <c r="E26" s="157"/>
      <c r="F26" s="157"/>
      <c r="G26" s="158"/>
      <c r="H26" s="101">
        <v>8</v>
      </c>
      <c r="I26" s="103"/>
    </row>
    <row r="27" spans="1:9" ht="22.5" customHeight="1">
      <c r="A27" s="126"/>
      <c r="B27" s="126"/>
      <c r="C27" s="127" t="s">
        <v>636</v>
      </c>
      <c r="D27" s="127"/>
      <c r="E27" s="127"/>
      <c r="F27" s="127"/>
      <c r="G27" s="127"/>
      <c r="H27" s="101">
        <v>2</v>
      </c>
      <c r="I27" s="103"/>
    </row>
    <row r="28" spans="1:9" ht="15">
      <c r="A28" s="100" t="s">
        <v>505</v>
      </c>
      <c r="B28" s="100"/>
      <c r="C28" s="97" t="s">
        <v>567</v>
      </c>
      <c r="D28" s="98"/>
      <c r="E28" s="99"/>
      <c r="F28" s="97" t="s">
        <v>507</v>
      </c>
      <c r="G28" s="138"/>
      <c r="H28" s="138"/>
      <c r="I28" s="120"/>
    </row>
    <row r="29" spans="1:9" ht="33.75" customHeight="1">
      <c r="A29" s="100"/>
      <c r="B29" s="100"/>
      <c r="C29" s="84"/>
      <c r="D29" s="123"/>
      <c r="E29" s="135"/>
      <c r="F29" s="84" t="s">
        <v>637</v>
      </c>
      <c r="G29" s="85"/>
      <c r="H29" s="85"/>
      <c r="I29" s="86"/>
    </row>
    <row r="30" spans="1:9" ht="21" customHeight="1">
      <c r="A30" s="83" t="s">
        <v>509</v>
      </c>
      <c r="B30" s="139"/>
      <c r="C30" s="84" t="s">
        <v>637</v>
      </c>
      <c r="D30" s="85"/>
      <c r="E30" s="85"/>
      <c r="F30" s="85"/>
      <c r="G30" s="85"/>
      <c r="H30" s="85"/>
      <c r="I30" s="86"/>
    </row>
    <row r="31" spans="1:9" ht="10.5">
      <c r="A31" s="100" t="s">
        <v>511</v>
      </c>
      <c r="B31" s="100"/>
      <c r="C31" s="100" t="s">
        <v>512</v>
      </c>
      <c r="D31" s="100" t="s">
        <v>513</v>
      </c>
      <c r="E31" s="100" t="s">
        <v>514</v>
      </c>
      <c r="F31" s="100" t="s">
        <v>515</v>
      </c>
      <c r="G31" s="100"/>
      <c r="H31" s="100"/>
      <c r="I31" s="100" t="s">
        <v>516</v>
      </c>
    </row>
    <row r="32" spans="1:9" ht="10.5">
      <c r="A32" s="100"/>
      <c r="B32" s="100"/>
      <c r="C32" s="129"/>
      <c r="D32" s="129"/>
      <c r="E32" s="129"/>
      <c r="F32" s="100"/>
      <c r="G32" s="100"/>
      <c r="H32" s="100"/>
      <c r="I32" s="129"/>
    </row>
    <row r="33" spans="1:9" ht="10.5">
      <c r="A33" s="100"/>
      <c r="B33" s="100"/>
      <c r="C33" s="129"/>
      <c r="D33" s="129"/>
      <c r="E33" s="129"/>
      <c r="F33" s="100"/>
      <c r="G33" s="100"/>
      <c r="H33" s="100"/>
      <c r="I33" s="129"/>
    </row>
    <row r="34" spans="1:9" ht="15">
      <c r="A34" s="100"/>
      <c r="B34" s="100"/>
      <c r="C34" s="88" t="s">
        <v>517</v>
      </c>
      <c r="D34" s="159" t="s">
        <v>518</v>
      </c>
      <c r="E34" s="129" t="s">
        <v>638</v>
      </c>
      <c r="F34" s="101">
        <v>400</v>
      </c>
      <c r="G34" s="102"/>
      <c r="H34" s="103"/>
      <c r="I34" s="100" t="s">
        <v>521</v>
      </c>
    </row>
    <row r="35" spans="1:9" ht="15">
      <c r="A35" s="100"/>
      <c r="B35" s="100"/>
      <c r="C35" s="104"/>
      <c r="D35" s="160"/>
      <c r="E35" s="129" t="s">
        <v>639</v>
      </c>
      <c r="F35" s="101">
        <v>200</v>
      </c>
      <c r="G35" s="102"/>
      <c r="H35" s="103"/>
      <c r="I35" s="100" t="s">
        <v>521</v>
      </c>
    </row>
    <row r="36" spans="1:9" ht="30.75">
      <c r="A36" s="100"/>
      <c r="B36" s="100"/>
      <c r="C36" s="104"/>
      <c r="D36" s="161"/>
      <c r="E36" s="100" t="s">
        <v>640</v>
      </c>
      <c r="F36" s="100">
        <v>50</v>
      </c>
      <c r="G36" s="100"/>
      <c r="H36" s="100"/>
      <c r="I36" s="100" t="s">
        <v>521</v>
      </c>
    </row>
    <row r="37" spans="1:9" ht="15">
      <c r="A37" s="100"/>
      <c r="B37" s="100"/>
      <c r="C37" s="104"/>
      <c r="D37" s="109" t="s">
        <v>522</v>
      </c>
      <c r="E37" s="100" t="s">
        <v>641</v>
      </c>
      <c r="F37" s="100" t="s">
        <v>538</v>
      </c>
      <c r="G37" s="100"/>
      <c r="H37" s="100"/>
      <c r="I37" s="100" t="s">
        <v>521</v>
      </c>
    </row>
    <row r="38" spans="1:9" ht="15">
      <c r="A38" s="100"/>
      <c r="B38" s="100"/>
      <c r="C38" s="104"/>
      <c r="D38" s="109" t="s">
        <v>524</v>
      </c>
      <c r="E38" s="100" t="s">
        <v>525</v>
      </c>
      <c r="F38" s="112">
        <v>44196</v>
      </c>
      <c r="G38" s="102"/>
      <c r="H38" s="103"/>
      <c r="I38" s="100" t="s">
        <v>551</v>
      </c>
    </row>
    <row r="39" spans="1:9" ht="15">
      <c r="A39" s="100"/>
      <c r="B39" s="100"/>
      <c r="C39" s="154"/>
      <c r="D39" s="109" t="s">
        <v>526</v>
      </c>
      <c r="E39" s="100" t="s">
        <v>527</v>
      </c>
      <c r="F39" s="101" t="s">
        <v>627</v>
      </c>
      <c r="G39" s="102"/>
      <c r="H39" s="103"/>
      <c r="I39" s="100" t="s">
        <v>521</v>
      </c>
    </row>
    <row r="40" spans="1:9" ht="30.75">
      <c r="A40" s="100"/>
      <c r="B40" s="100"/>
      <c r="C40" s="100" t="s">
        <v>529</v>
      </c>
      <c r="D40" s="100" t="s">
        <v>530</v>
      </c>
      <c r="E40" s="100" t="s">
        <v>642</v>
      </c>
      <c r="F40" s="100" t="s">
        <v>554</v>
      </c>
      <c r="G40" s="100"/>
      <c r="H40" s="100"/>
      <c r="I40" s="100" t="s">
        <v>521</v>
      </c>
    </row>
    <row r="41" spans="1:9" ht="78">
      <c r="A41" s="100"/>
      <c r="B41" s="100"/>
      <c r="C41" s="100"/>
      <c r="D41" s="100" t="s">
        <v>533</v>
      </c>
      <c r="E41" s="100" t="s">
        <v>591</v>
      </c>
      <c r="F41" s="101" t="s">
        <v>535</v>
      </c>
      <c r="G41" s="102"/>
      <c r="H41" s="103"/>
      <c r="I41" s="100" t="s">
        <v>521</v>
      </c>
    </row>
    <row r="42" spans="1:9" ht="36" customHeight="1">
      <c r="A42" s="100"/>
      <c r="B42" s="100"/>
      <c r="C42" s="100"/>
      <c r="D42" s="100" t="s">
        <v>536</v>
      </c>
      <c r="E42" s="100" t="s">
        <v>537</v>
      </c>
      <c r="F42" s="100" t="s">
        <v>538</v>
      </c>
      <c r="G42" s="100"/>
      <c r="H42" s="100"/>
      <c r="I42" s="100" t="s">
        <v>521</v>
      </c>
    </row>
  </sheetData>
  <sheetProtection/>
  <mergeCells count="86">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E28"/>
    <mergeCell ref="F28:I28"/>
    <mergeCell ref="C29:E29"/>
    <mergeCell ref="F29:I29"/>
    <mergeCell ref="A30:B30"/>
    <mergeCell ref="C30:I30"/>
    <mergeCell ref="F34:H34"/>
    <mergeCell ref="F35:H35"/>
    <mergeCell ref="F36:H36"/>
    <mergeCell ref="F37:H37"/>
    <mergeCell ref="F38:H38"/>
    <mergeCell ref="F39:H39"/>
    <mergeCell ref="F40:H40"/>
    <mergeCell ref="F41:H41"/>
    <mergeCell ref="F42:H42"/>
    <mergeCell ref="A24:A27"/>
    <mergeCell ref="B24:B27"/>
    <mergeCell ref="C31:C33"/>
    <mergeCell ref="C34:C39"/>
    <mergeCell ref="C40:C42"/>
    <mergeCell ref="D31:D33"/>
    <mergeCell ref="D34:D36"/>
    <mergeCell ref="E31:E33"/>
    <mergeCell ref="I31:I33"/>
    <mergeCell ref="A9:B10"/>
    <mergeCell ref="A17:B23"/>
    <mergeCell ref="A28:B29"/>
    <mergeCell ref="A31:B42"/>
    <mergeCell ref="F31:H33"/>
  </mergeCells>
  <printOptions/>
  <pageMargins left="0.9840277777777777" right="0.75" top="1" bottom="1" header="0.5" footer="0.5"/>
  <pageSetup fitToHeight="1" fitToWidth="1" orientation="portrait" paperSize="9" scale="66"/>
</worksheet>
</file>

<file path=xl/worksheets/sheet24.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19">
      <selection activeCell="A2" sqref="A2:I3"/>
    </sheetView>
  </sheetViews>
  <sheetFormatPr defaultColWidth="9" defaultRowHeight="11.25"/>
  <cols>
    <col min="3" max="3" width="12.83203125" style="0" customWidth="1"/>
    <col min="4" max="4" width="27.66015625" style="0" customWidth="1"/>
    <col min="5" max="5" width="12.66015625" style="0" customWidth="1"/>
    <col min="6" max="6" width="13.66015625" style="0" customWidth="1"/>
    <col min="7" max="7" width="19.66015625" style="0" customWidth="1"/>
    <col min="9" max="9" width="27.160156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643</v>
      </c>
      <c r="D4" s="100"/>
      <c r="E4" s="100"/>
      <c r="F4" s="100"/>
      <c r="G4" s="100"/>
      <c r="H4" s="100"/>
      <c r="I4" s="100"/>
    </row>
    <row r="5" spans="1:9" ht="21.75" customHeight="1">
      <c r="A5" s="101" t="s">
        <v>465</v>
      </c>
      <c r="B5" s="103"/>
      <c r="C5" s="151" t="s">
        <v>160</v>
      </c>
      <c r="D5" s="151"/>
      <c r="E5" s="100" t="s">
        <v>466</v>
      </c>
      <c r="F5" s="100"/>
      <c r="G5" s="100"/>
      <c r="H5" s="151" t="s">
        <v>160</v>
      </c>
      <c r="I5" s="151"/>
    </row>
    <row r="6" spans="1:9" ht="21.75" customHeight="1">
      <c r="A6" s="101" t="s">
        <v>467</v>
      </c>
      <c r="B6" s="103"/>
      <c r="C6" s="100" t="s">
        <v>468</v>
      </c>
      <c r="D6" s="100"/>
      <c r="E6" s="100" t="s">
        <v>469</v>
      </c>
      <c r="F6" s="100"/>
      <c r="G6" s="100"/>
      <c r="H6" s="100">
        <v>3525140</v>
      </c>
      <c r="I6" s="100"/>
    </row>
    <row r="7" spans="1:9" ht="21.75" customHeight="1">
      <c r="A7" s="101" t="s">
        <v>470</v>
      </c>
      <c r="B7" s="103"/>
      <c r="C7" s="100" t="s">
        <v>471</v>
      </c>
      <c r="D7" s="100"/>
      <c r="E7" s="100" t="s">
        <v>472</v>
      </c>
      <c r="F7" s="100"/>
      <c r="G7" s="100"/>
      <c r="H7" s="100">
        <v>719000</v>
      </c>
      <c r="I7" s="100"/>
    </row>
    <row r="8" spans="1:9" ht="21.75" customHeight="1">
      <c r="A8" s="101" t="s">
        <v>473</v>
      </c>
      <c r="B8" s="103"/>
      <c r="C8" s="119" t="s">
        <v>474</v>
      </c>
      <c r="D8" s="119"/>
      <c r="E8" s="119"/>
      <c r="F8" s="119"/>
      <c r="G8" s="119"/>
      <c r="H8" s="119"/>
      <c r="I8" s="119"/>
    </row>
    <row r="9" spans="1:9" ht="39.75" customHeight="1">
      <c r="A9" s="87" t="s">
        <v>475</v>
      </c>
      <c r="B9" s="90"/>
      <c r="C9" s="119" t="s">
        <v>476</v>
      </c>
      <c r="D9" s="119"/>
      <c r="E9" s="119"/>
      <c r="F9" s="119"/>
      <c r="G9" s="119"/>
      <c r="H9" s="119"/>
      <c r="I9" s="119"/>
    </row>
    <row r="10" spans="1:9" ht="21.75" customHeight="1">
      <c r="A10" s="115"/>
      <c r="B10" s="120"/>
      <c r="C10" s="119" t="s">
        <v>477</v>
      </c>
      <c r="D10" s="119"/>
      <c r="E10" s="119"/>
      <c r="F10" s="119"/>
      <c r="G10" s="119"/>
      <c r="H10" s="119"/>
      <c r="I10" s="119"/>
    </row>
    <row r="11" spans="1:9" ht="69.75" customHeight="1">
      <c r="A11" s="101" t="s">
        <v>478</v>
      </c>
      <c r="B11" s="103"/>
      <c r="C11" s="121" t="s">
        <v>479</v>
      </c>
      <c r="D11" s="121"/>
      <c r="E11" s="121"/>
      <c r="F11" s="121" t="s">
        <v>480</v>
      </c>
      <c r="G11" s="122"/>
      <c r="H11" s="122"/>
      <c r="I11" s="122"/>
    </row>
    <row r="12" spans="1:9" ht="25.5" customHeight="1">
      <c r="A12" s="101" t="s">
        <v>481</v>
      </c>
      <c r="B12" s="103"/>
      <c r="C12" s="84" t="s">
        <v>644</v>
      </c>
      <c r="D12" s="123"/>
      <c r="E12" s="123"/>
      <c r="F12" s="123"/>
      <c r="G12" s="123"/>
      <c r="H12" s="123"/>
      <c r="I12" s="135"/>
    </row>
    <row r="13" spans="1:9" ht="19.5" customHeight="1">
      <c r="A13" s="101" t="s">
        <v>483</v>
      </c>
      <c r="B13" s="103"/>
      <c r="C13" s="84" t="s">
        <v>645</v>
      </c>
      <c r="D13" s="123"/>
      <c r="E13" s="123"/>
      <c r="F13" s="123"/>
      <c r="G13" s="123"/>
      <c r="H13" s="123"/>
      <c r="I13" s="135"/>
    </row>
    <row r="14" spans="1:9" ht="15">
      <c r="A14" s="101" t="s">
        <v>485</v>
      </c>
      <c r="B14" s="103"/>
      <c r="C14" s="100"/>
      <c r="D14" s="100"/>
      <c r="E14" s="100" t="s">
        <v>486</v>
      </c>
      <c r="F14" s="100"/>
      <c r="G14" s="100"/>
      <c r="H14" s="100">
        <v>18</v>
      </c>
      <c r="I14" s="100"/>
    </row>
    <row r="15" spans="1:9" ht="15">
      <c r="A15" s="101" t="s">
        <v>487</v>
      </c>
      <c r="B15" s="103"/>
      <c r="C15" s="100" t="s">
        <v>646</v>
      </c>
      <c r="D15" s="100"/>
      <c r="E15" s="100"/>
      <c r="F15" s="100"/>
      <c r="G15" s="100"/>
      <c r="H15" s="100"/>
      <c r="I15" s="100"/>
    </row>
    <row r="16" spans="1:9" ht="15">
      <c r="A16" s="101" t="s">
        <v>489</v>
      </c>
      <c r="B16" s="103"/>
      <c r="C16" s="84" t="s">
        <v>647</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18</v>
      </c>
      <c r="I18" s="100"/>
    </row>
    <row r="19" spans="1:9" ht="15">
      <c r="A19" s="100"/>
      <c r="B19" s="100"/>
      <c r="C19" s="125" t="s">
        <v>493</v>
      </c>
      <c r="D19" s="125"/>
      <c r="E19" s="125"/>
      <c r="F19" s="125"/>
      <c r="G19" s="125"/>
      <c r="H19" s="100">
        <v>18</v>
      </c>
      <c r="I19" s="100"/>
    </row>
    <row r="20" spans="1:9" ht="15">
      <c r="A20" s="100"/>
      <c r="B20" s="100"/>
      <c r="C20" s="125" t="s">
        <v>494</v>
      </c>
      <c r="D20" s="125"/>
      <c r="E20" s="125"/>
      <c r="F20" s="125"/>
      <c r="G20" s="125"/>
      <c r="H20" s="100">
        <v>18</v>
      </c>
      <c r="I20" s="100"/>
    </row>
    <row r="21" spans="1:9" ht="15">
      <c r="A21" s="100"/>
      <c r="B21" s="100"/>
      <c r="C21" s="125" t="s">
        <v>495</v>
      </c>
      <c r="D21" s="125"/>
      <c r="E21" s="125"/>
      <c r="F21" s="125"/>
      <c r="G21" s="125"/>
      <c r="H21" s="100"/>
      <c r="I21" s="100"/>
    </row>
    <row r="22" spans="1:9" ht="15">
      <c r="A22" s="100"/>
      <c r="B22" s="100"/>
      <c r="C22" s="125" t="s">
        <v>496</v>
      </c>
      <c r="D22" s="125"/>
      <c r="E22" s="125"/>
      <c r="F22" s="125"/>
      <c r="G22" s="125"/>
      <c r="H22" s="101"/>
      <c r="I22" s="103"/>
    </row>
    <row r="23" spans="1:9" ht="15">
      <c r="A23" s="100"/>
      <c r="B23" s="100"/>
      <c r="C23" s="125" t="s">
        <v>497</v>
      </c>
      <c r="D23" s="125"/>
      <c r="E23" s="125"/>
      <c r="F23" s="125"/>
      <c r="G23" s="125"/>
      <c r="H23" s="101"/>
      <c r="I23" s="103"/>
    </row>
    <row r="24" spans="1:9" ht="15">
      <c r="A24" s="126" t="s">
        <v>498</v>
      </c>
      <c r="B24" s="126" t="s">
        <v>499</v>
      </c>
      <c r="C24" s="100" t="s">
        <v>500</v>
      </c>
      <c r="D24" s="100"/>
      <c r="E24" s="100"/>
      <c r="F24" s="100"/>
      <c r="G24" s="100"/>
      <c r="H24" s="100" t="s">
        <v>418</v>
      </c>
      <c r="I24" s="100"/>
    </row>
    <row r="25" spans="1:9" ht="15">
      <c r="A25" s="126"/>
      <c r="B25" s="126"/>
      <c r="C25" s="124" t="s">
        <v>145</v>
      </c>
      <c r="D25" s="124"/>
      <c r="E25" s="124"/>
      <c r="F25" s="124"/>
      <c r="G25" s="124"/>
      <c r="H25" s="100">
        <v>18</v>
      </c>
      <c r="I25" s="100"/>
    </row>
    <row r="26" spans="1:9" ht="18" customHeight="1">
      <c r="A26" s="126"/>
      <c r="B26" s="126"/>
      <c r="C26" s="127" t="s">
        <v>645</v>
      </c>
      <c r="D26" s="127"/>
      <c r="E26" s="127"/>
      <c r="F26" s="127"/>
      <c r="G26" s="127"/>
      <c r="H26" s="100">
        <v>18</v>
      </c>
      <c r="I26" s="100"/>
    </row>
    <row r="27" spans="1:9" ht="51.75" customHeight="1">
      <c r="A27" s="126"/>
      <c r="B27" s="100" t="s">
        <v>503</v>
      </c>
      <c r="C27" s="152" t="s">
        <v>648</v>
      </c>
      <c r="D27" s="152"/>
      <c r="E27" s="152"/>
      <c r="F27" s="152"/>
      <c r="G27" s="152"/>
      <c r="H27" s="152"/>
      <c r="I27" s="152"/>
    </row>
    <row r="28" spans="1:9" ht="15">
      <c r="A28" s="93" t="s">
        <v>505</v>
      </c>
      <c r="B28" s="95"/>
      <c r="C28" s="97" t="s">
        <v>567</v>
      </c>
      <c r="D28" s="98"/>
      <c r="E28" s="99"/>
      <c r="F28" s="97" t="s">
        <v>507</v>
      </c>
      <c r="G28" s="138"/>
      <c r="H28" s="138"/>
      <c r="I28" s="120"/>
    </row>
    <row r="29" spans="1:9" ht="15">
      <c r="A29" s="97"/>
      <c r="B29" s="99"/>
      <c r="C29" s="84"/>
      <c r="D29" s="123"/>
      <c r="E29" s="135"/>
      <c r="F29" s="84" t="s">
        <v>649</v>
      </c>
      <c r="G29" s="85"/>
      <c r="H29" s="85"/>
      <c r="I29" s="86"/>
    </row>
    <row r="30" spans="1:9" ht="15">
      <c r="A30" s="83" t="s">
        <v>509</v>
      </c>
      <c r="B30" s="139"/>
      <c r="C30" s="84" t="s">
        <v>650</v>
      </c>
      <c r="D30" s="85"/>
      <c r="E30" s="85"/>
      <c r="F30" s="85"/>
      <c r="G30" s="85"/>
      <c r="H30" s="85"/>
      <c r="I30" s="86"/>
    </row>
    <row r="31" spans="1:9" ht="10.5">
      <c r="A31" s="100" t="s">
        <v>511</v>
      </c>
      <c r="B31" s="100"/>
      <c r="C31" s="100" t="s">
        <v>512</v>
      </c>
      <c r="D31" s="100" t="s">
        <v>513</v>
      </c>
      <c r="E31" s="100" t="s">
        <v>514</v>
      </c>
      <c r="F31" s="100" t="s">
        <v>515</v>
      </c>
      <c r="G31" s="100"/>
      <c r="H31" s="100"/>
      <c r="I31" s="100" t="s">
        <v>516</v>
      </c>
    </row>
    <row r="32" spans="1:9" ht="10.5">
      <c r="A32" s="100"/>
      <c r="B32" s="100"/>
      <c r="C32" s="129"/>
      <c r="D32" s="129"/>
      <c r="E32" s="129"/>
      <c r="F32" s="100"/>
      <c r="G32" s="100"/>
      <c r="H32" s="100"/>
      <c r="I32" s="129"/>
    </row>
    <row r="33" spans="1:9" ht="10.5">
      <c r="A33" s="100"/>
      <c r="B33" s="100"/>
      <c r="C33" s="129"/>
      <c r="D33" s="129"/>
      <c r="E33" s="129"/>
      <c r="F33" s="100"/>
      <c r="G33" s="100"/>
      <c r="H33" s="100"/>
      <c r="I33" s="129"/>
    </row>
    <row r="34" spans="1:9" ht="15">
      <c r="A34" s="100"/>
      <c r="B34" s="100"/>
      <c r="C34" s="88" t="s">
        <v>517</v>
      </c>
      <c r="D34" s="109" t="s">
        <v>518</v>
      </c>
      <c r="E34" s="100" t="s">
        <v>651</v>
      </c>
      <c r="F34" s="110" t="s">
        <v>652</v>
      </c>
      <c r="G34" s="100"/>
      <c r="H34" s="100"/>
      <c r="I34" s="100" t="s">
        <v>551</v>
      </c>
    </row>
    <row r="35" spans="1:9" ht="15">
      <c r="A35" s="100"/>
      <c r="B35" s="100"/>
      <c r="C35" s="104"/>
      <c r="D35" s="109" t="s">
        <v>522</v>
      </c>
      <c r="E35" s="130" t="s">
        <v>653</v>
      </c>
      <c r="F35" s="111">
        <v>1</v>
      </c>
      <c r="G35" s="102"/>
      <c r="H35" s="103"/>
      <c r="I35" s="130" t="s">
        <v>551</v>
      </c>
    </row>
    <row r="36" spans="1:9" ht="15">
      <c r="A36" s="100"/>
      <c r="B36" s="100"/>
      <c r="C36" s="104"/>
      <c r="D36" s="109" t="s">
        <v>524</v>
      </c>
      <c r="E36" s="100" t="s">
        <v>525</v>
      </c>
      <c r="F36" s="153">
        <v>44196</v>
      </c>
      <c r="G36" s="100"/>
      <c r="H36" s="100"/>
      <c r="I36" s="130" t="s">
        <v>551</v>
      </c>
    </row>
    <row r="37" spans="1:9" ht="15">
      <c r="A37" s="100"/>
      <c r="B37" s="100"/>
      <c r="C37" s="154"/>
      <c r="D37" s="155" t="s">
        <v>526</v>
      </c>
      <c r="E37" s="100" t="s">
        <v>527</v>
      </c>
      <c r="F37" s="100" t="s">
        <v>654</v>
      </c>
      <c r="G37" s="100"/>
      <c r="H37" s="100"/>
      <c r="I37" s="130" t="s">
        <v>551</v>
      </c>
    </row>
    <row r="38" spans="1:9" ht="30.75">
      <c r="A38" s="100"/>
      <c r="B38" s="100"/>
      <c r="C38" s="100" t="s">
        <v>529</v>
      </c>
      <c r="D38" s="100" t="s">
        <v>530</v>
      </c>
      <c r="E38" s="100" t="s">
        <v>655</v>
      </c>
      <c r="F38" s="100" t="s">
        <v>538</v>
      </c>
      <c r="G38" s="100"/>
      <c r="H38" s="100"/>
      <c r="I38" s="100" t="s">
        <v>521</v>
      </c>
    </row>
    <row r="39" spans="1:9" ht="30.75">
      <c r="A39" s="100"/>
      <c r="B39" s="100"/>
      <c r="C39" s="100"/>
      <c r="D39" s="100" t="s">
        <v>536</v>
      </c>
      <c r="E39" s="100" t="s">
        <v>537</v>
      </c>
      <c r="F39" s="100" t="s">
        <v>538</v>
      </c>
      <c r="G39" s="100"/>
      <c r="H39" s="100"/>
      <c r="I39" s="100" t="s">
        <v>521</v>
      </c>
    </row>
  </sheetData>
  <sheetProtection/>
  <mergeCells count="8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H34"/>
    <mergeCell ref="F35:H35"/>
    <mergeCell ref="F36:H36"/>
    <mergeCell ref="F37:H37"/>
    <mergeCell ref="F38:H38"/>
    <mergeCell ref="F39:H39"/>
    <mergeCell ref="A24:A27"/>
    <mergeCell ref="B24:B26"/>
    <mergeCell ref="C31:C33"/>
    <mergeCell ref="C34:C37"/>
    <mergeCell ref="C38:C39"/>
    <mergeCell ref="D31:D33"/>
    <mergeCell ref="E31:E33"/>
    <mergeCell ref="I31:I33"/>
    <mergeCell ref="A9:B10"/>
    <mergeCell ref="A17:B23"/>
    <mergeCell ref="A28:B29"/>
    <mergeCell ref="A31:B39"/>
    <mergeCell ref="F31:H33"/>
  </mergeCells>
  <printOptions/>
  <pageMargins left="0.75" right="0.75" top="1" bottom="1" header="0.5" footer="0.5"/>
  <pageSetup fitToHeight="1" fitToWidth="1" orientation="portrait" paperSize="9" scale="75"/>
</worksheet>
</file>

<file path=xl/worksheets/sheet25.xml><?xml version="1.0" encoding="utf-8"?>
<worksheet xmlns="http://schemas.openxmlformats.org/spreadsheetml/2006/main" xmlns:r="http://schemas.openxmlformats.org/officeDocument/2006/relationships">
  <sheetPr>
    <pageSetUpPr fitToPage="1"/>
  </sheetPr>
  <dimension ref="A1:I48"/>
  <sheetViews>
    <sheetView zoomScaleSheetLayoutView="100" workbookViewId="0" topLeftCell="A31">
      <selection activeCell="A41" sqref="A41:C48"/>
    </sheetView>
  </sheetViews>
  <sheetFormatPr defaultColWidth="9" defaultRowHeight="11.25"/>
  <cols>
    <col min="1" max="1" width="14.66015625" style="0" customWidth="1"/>
    <col min="2" max="2" width="19" style="0" customWidth="1"/>
    <col min="3" max="3" width="22" style="0" customWidth="1"/>
    <col min="4" max="4" width="26.83203125" style="0" customWidth="1"/>
    <col min="5" max="5" width="24.33203125" style="0" customWidth="1"/>
    <col min="6" max="6" width="18" style="0" customWidth="1"/>
    <col min="7" max="7" width="15" style="0" customWidth="1"/>
    <col min="8" max="8" width="13.66015625" style="0" customWidth="1"/>
    <col min="9" max="9" width="38.16015625"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15">
      <c r="A4" s="100" t="s">
        <v>463</v>
      </c>
      <c r="B4" s="100"/>
      <c r="C4" s="100" t="s">
        <v>656</v>
      </c>
      <c r="D4" s="100"/>
      <c r="E4" s="100"/>
      <c r="F4" s="100"/>
      <c r="G4" s="100"/>
      <c r="H4" s="100"/>
      <c r="I4" s="100"/>
    </row>
    <row r="5" spans="1:9" ht="21" customHeight="1">
      <c r="A5" s="101" t="s">
        <v>465</v>
      </c>
      <c r="B5" s="103"/>
      <c r="C5" s="100" t="s">
        <v>657</v>
      </c>
      <c r="D5" s="100"/>
      <c r="E5" s="100" t="s">
        <v>466</v>
      </c>
      <c r="F5" s="100"/>
      <c r="G5" s="100"/>
      <c r="H5" s="100" t="s">
        <v>658</v>
      </c>
      <c r="I5" s="100"/>
    </row>
    <row r="6" spans="1:9" ht="21" customHeight="1">
      <c r="A6" s="101" t="s">
        <v>467</v>
      </c>
      <c r="B6" s="103"/>
      <c r="C6" s="100" t="s">
        <v>659</v>
      </c>
      <c r="D6" s="100"/>
      <c r="E6" s="100" t="s">
        <v>469</v>
      </c>
      <c r="F6" s="100"/>
      <c r="G6" s="100"/>
      <c r="H6" s="100">
        <v>3288884</v>
      </c>
      <c r="I6" s="100"/>
    </row>
    <row r="7" spans="1:9" ht="21" customHeight="1">
      <c r="A7" s="101" t="s">
        <v>470</v>
      </c>
      <c r="B7" s="103"/>
      <c r="C7" s="100" t="s">
        <v>660</v>
      </c>
      <c r="D7" s="100"/>
      <c r="E7" s="100" t="s">
        <v>472</v>
      </c>
      <c r="F7" s="100"/>
      <c r="G7" s="100"/>
      <c r="H7" s="100">
        <v>719000</v>
      </c>
      <c r="I7" s="100"/>
    </row>
    <row r="8" spans="1:9" ht="21" customHeight="1">
      <c r="A8" s="101" t="s">
        <v>473</v>
      </c>
      <c r="B8" s="103"/>
      <c r="C8" s="119" t="s">
        <v>474</v>
      </c>
      <c r="D8" s="119"/>
      <c r="E8" s="119"/>
      <c r="F8" s="119"/>
      <c r="G8" s="119"/>
      <c r="H8" s="119"/>
      <c r="I8" s="119"/>
    </row>
    <row r="9" spans="1:9" ht="48" customHeight="1">
      <c r="A9" s="87" t="s">
        <v>475</v>
      </c>
      <c r="B9" s="90"/>
      <c r="C9" s="119" t="s">
        <v>476</v>
      </c>
      <c r="D9" s="119"/>
      <c r="E9" s="119"/>
      <c r="F9" s="119"/>
      <c r="G9" s="119"/>
      <c r="H9" s="119"/>
      <c r="I9" s="119"/>
    </row>
    <row r="10" spans="1:9" ht="21" customHeight="1">
      <c r="A10" s="115"/>
      <c r="B10" s="120"/>
      <c r="C10" s="119" t="s">
        <v>661</v>
      </c>
      <c r="D10" s="119"/>
      <c r="E10" s="119"/>
      <c r="F10" s="119"/>
      <c r="G10" s="119"/>
      <c r="H10" s="119"/>
      <c r="I10" s="119"/>
    </row>
    <row r="11" spans="1:9" ht="102.75" customHeight="1">
      <c r="A11" s="101" t="s">
        <v>478</v>
      </c>
      <c r="B11" s="103"/>
      <c r="C11" s="121" t="s">
        <v>479</v>
      </c>
      <c r="D11" s="121"/>
      <c r="E11" s="121"/>
      <c r="F11" s="121" t="s">
        <v>662</v>
      </c>
      <c r="G11" s="122"/>
      <c r="H11" s="122"/>
      <c r="I11" s="122"/>
    </row>
    <row r="12" spans="1:9" ht="78.75" customHeight="1">
      <c r="A12" s="101" t="s">
        <v>481</v>
      </c>
      <c r="B12" s="103"/>
      <c r="C12" s="84" t="s">
        <v>663</v>
      </c>
      <c r="D12" s="123"/>
      <c r="E12" s="123"/>
      <c r="F12" s="123"/>
      <c r="G12" s="123"/>
      <c r="H12" s="123"/>
      <c r="I12" s="135"/>
    </row>
    <row r="13" spans="1:9" ht="63.75" customHeight="1">
      <c r="A13" s="101" t="s">
        <v>483</v>
      </c>
      <c r="B13" s="103"/>
      <c r="C13" s="84" t="s">
        <v>664</v>
      </c>
      <c r="D13" s="123"/>
      <c r="E13" s="123"/>
      <c r="F13" s="123"/>
      <c r="G13" s="123"/>
      <c r="H13" s="123"/>
      <c r="I13" s="135"/>
    </row>
    <row r="14" spans="1:9" ht="15">
      <c r="A14" s="101" t="s">
        <v>485</v>
      </c>
      <c r="B14" s="103"/>
      <c r="C14" s="100">
        <v>200</v>
      </c>
      <c r="D14" s="100"/>
      <c r="E14" s="100" t="s">
        <v>486</v>
      </c>
      <c r="F14" s="100"/>
      <c r="G14" s="100"/>
      <c r="H14" s="100">
        <v>200</v>
      </c>
      <c r="I14" s="100"/>
    </row>
    <row r="15" spans="1:9" ht="15">
      <c r="A15" s="101" t="s">
        <v>487</v>
      </c>
      <c r="B15" s="103"/>
      <c r="C15" s="100" t="s">
        <v>665</v>
      </c>
      <c r="D15" s="100"/>
      <c r="E15" s="100"/>
      <c r="F15" s="100"/>
      <c r="G15" s="100"/>
      <c r="H15" s="100"/>
      <c r="I15" s="100"/>
    </row>
    <row r="16" spans="1:9" ht="15">
      <c r="A16" s="101" t="s">
        <v>489</v>
      </c>
      <c r="B16" s="103"/>
      <c r="C16" s="84" t="s">
        <v>666</v>
      </c>
      <c r="D16" s="123"/>
      <c r="E16" s="123"/>
      <c r="F16" s="123"/>
      <c r="G16" s="123"/>
      <c r="H16" s="123"/>
      <c r="I16" s="135"/>
    </row>
    <row r="17" spans="1:9" ht="15">
      <c r="A17" s="100" t="s">
        <v>491</v>
      </c>
      <c r="B17" s="100"/>
      <c r="C17" s="100" t="s">
        <v>492</v>
      </c>
      <c r="D17" s="100"/>
      <c r="E17" s="100"/>
      <c r="F17" s="100"/>
      <c r="G17" s="100"/>
      <c r="H17" s="100" t="s">
        <v>418</v>
      </c>
      <c r="I17" s="100"/>
    </row>
    <row r="18" spans="1:9" ht="15">
      <c r="A18" s="100"/>
      <c r="B18" s="100"/>
      <c r="C18" s="124" t="s">
        <v>145</v>
      </c>
      <c r="D18" s="124"/>
      <c r="E18" s="124"/>
      <c r="F18" s="124"/>
      <c r="G18" s="124"/>
      <c r="H18" s="100">
        <v>200</v>
      </c>
      <c r="I18" s="100"/>
    </row>
    <row r="19" spans="1:9" ht="15">
      <c r="A19" s="100"/>
      <c r="B19" s="100"/>
      <c r="C19" s="125" t="s">
        <v>493</v>
      </c>
      <c r="D19" s="125"/>
      <c r="E19" s="125"/>
      <c r="F19" s="125"/>
      <c r="G19" s="125"/>
      <c r="H19" s="100">
        <v>200</v>
      </c>
      <c r="I19" s="100"/>
    </row>
    <row r="20" spans="1:9" ht="24.75" customHeight="1">
      <c r="A20" s="100"/>
      <c r="B20" s="100"/>
      <c r="C20" s="125" t="s">
        <v>494</v>
      </c>
      <c r="D20" s="125"/>
      <c r="E20" s="125"/>
      <c r="F20" s="125"/>
      <c r="G20" s="125"/>
      <c r="H20" s="100">
        <v>200</v>
      </c>
      <c r="I20" s="100"/>
    </row>
    <row r="21" spans="1:9" ht="24.75" customHeight="1">
      <c r="A21" s="100"/>
      <c r="B21" s="100"/>
      <c r="C21" s="125" t="s">
        <v>495</v>
      </c>
      <c r="D21" s="125"/>
      <c r="E21" s="125"/>
      <c r="F21" s="125"/>
      <c r="G21" s="125"/>
      <c r="H21" s="100"/>
      <c r="I21" s="100"/>
    </row>
    <row r="22" spans="1:9" ht="24.75" customHeight="1">
      <c r="A22" s="100"/>
      <c r="B22" s="100"/>
      <c r="C22" s="125" t="s">
        <v>496</v>
      </c>
      <c r="D22" s="125"/>
      <c r="E22" s="125"/>
      <c r="F22" s="125"/>
      <c r="G22" s="125"/>
      <c r="H22" s="101"/>
      <c r="I22" s="103"/>
    </row>
    <row r="23" spans="1:9" ht="24.75" customHeight="1">
      <c r="A23" s="100"/>
      <c r="B23" s="100"/>
      <c r="C23" s="125" t="s">
        <v>497</v>
      </c>
      <c r="D23" s="125"/>
      <c r="E23" s="125"/>
      <c r="F23" s="125"/>
      <c r="G23" s="125"/>
      <c r="H23" s="101"/>
      <c r="I23" s="103"/>
    </row>
    <row r="24" spans="1:9" ht="24.75" customHeight="1">
      <c r="A24" s="126" t="s">
        <v>498</v>
      </c>
      <c r="B24" s="126" t="s">
        <v>499</v>
      </c>
      <c r="C24" s="100" t="s">
        <v>500</v>
      </c>
      <c r="D24" s="100"/>
      <c r="E24" s="100"/>
      <c r="F24" s="100"/>
      <c r="G24" s="100"/>
      <c r="H24" s="100" t="s">
        <v>418</v>
      </c>
      <c r="I24" s="100"/>
    </row>
    <row r="25" spans="1:9" ht="24.75" customHeight="1">
      <c r="A25" s="126"/>
      <c r="B25" s="126"/>
      <c r="C25" s="124" t="s">
        <v>145</v>
      </c>
      <c r="D25" s="124"/>
      <c r="E25" s="124"/>
      <c r="F25" s="124"/>
      <c r="G25" s="124"/>
      <c r="H25" s="100">
        <v>200</v>
      </c>
      <c r="I25" s="100"/>
    </row>
    <row r="26" spans="1:9" ht="43.5" customHeight="1">
      <c r="A26" s="126"/>
      <c r="B26" s="126"/>
      <c r="C26" s="127" t="s">
        <v>667</v>
      </c>
      <c r="D26" s="127"/>
      <c r="E26" s="127"/>
      <c r="F26" s="127"/>
      <c r="G26" s="127"/>
      <c r="H26" s="100">
        <v>180</v>
      </c>
      <c r="I26" s="100"/>
    </row>
    <row r="27" spans="1:9" ht="24.75" customHeight="1">
      <c r="A27" s="126"/>
      <c r="B27" s="126"/>
      <c r="C27" s="127" t="s">
        <v>668</v>
      </c>
      <c r="D27" s="127"/>
      <c r="E27" s="127"/>
      <c r="F27" s="127"/>
      <c r="G27" s="127"/>
      <c r="H27" s="100">
        <v>20</v>
      </c>
      <c r="I27" s="100"/>
    </row>
    <row r="28" spans="1:9" ht="60.75" customHeight="1">
      <c r="A28" s="126"/>
      <c r="B28" s="100" t="s">
        <v>503</v>
      </c>
      <c r="C28" s="127" t="s">
        <v>669</v>
      </c>
      <c r="D28" s="127"/>
      <c r="E28" s="127"/>
      <c r="F28" s="127"/>
      <c r="G28" s="127"/>
      <c r="H28" s="127"/>
      <c r="I28" s="127"/>
    </row>
    <row r="29" spans="1:9" ht="15">
      <c r="A29" s="93" t="s">
        <v>505</v>
      </c>
      <c r="B29" s="95"/>
      <c r="C29" s="97" t="s">
        <v>506</v>
      </c>
      <c r="D29" s="98"/>
      <c r="E29" s="99"/>
      <c r="F29" s="97" t="s">
        <v>507</v>
      </c>
      <c r="G29" s="138"/>
      <c r="H29" s="138"/>
      <c r="I29" s="120"/>
    </row>
    <row r="30" spans="1:9" ht="15">
      <c r="A30" s="97"/>
      <c r="B30" s="99"/>
      <c r="C30" s="84" t="s">
        <v>670</v>
      </c>
      <c r="D30" s="123"/>
      <c r="E30" s="135"/>
      <c r="F30" s="84" t="s">
        <v>671</v>
      </c>
      <c r="G30" s="85"/>
      <c r="H30" s="85"/>
      <c r="I30" s="86"/>
    </row>
    <row r="31" spans="1:9" ht="15">
      <c r="A31" s="83" t="s">
        <v>509</v>
      </c>
      <c r="B31" s="139"/>
      <c r="C31" s="84" t="s">
        <v>672</v>
      </c>
      <c r="D31" s="85"/>
      <c r="E31" s="85"/>
      <c r="F31" s="85"/>
      <c r="G31" s="85"/>
      <c r="H31" s="85"/>
      <c r="I31" s="86"/>
    </row>
    <row r="32" spans="1:9" ht="10.5">
      <c r="A32" s="87" t="s">
        <v>511</v>
      </c>
      <c r="B32" s="140"/>
      <c r="C32" s="88" t="s">
        <v>512</v>
      </c>
      <c r="D32" s="88" t="s">
        <v>513</v>
      </c>
      <c r="E32" s="88" t="s">
        <v>514</v>
      </c>
      <c r="F32" s="100" t="s">
        <v>673</v>
      </c>
      <c r="G32" s="100"/>
      <c r="H32" s="100" t="s">
        <v>516</v>
      </c>
      <c r="I32" s="100"/>
    </row>
    <row r="33" spans="1:9" ht="10.5">
      <c r="A33" s="91"/>
      <c r="B33" s="141"/>
      <c r="C33" s="92"/>
      <c r="D33" s="92"/>
      <c r="E33" s="92"/>
      <c r="F33" s="100"/>
      <c r="G33" s="100"/>
      <c r="H33" s="100"/>
      <c r="I33" s="100"/>
    </row>
    <row r="34" spans="1:9" ht="30.75">
      <c r="A34" s="91"/>
      <c r="B34" s="141"/>
      <c r="C34" s="88" t="s">
        <v>517</v>
      </c>
      <c r="D34" s="100" t="s">
        <v>518</v>
      </c>
      <c r="E34" s="100" t="s">
        <v>674</v>
      </c>
      <c r="F34" s="142" t="s">
        <v>675</v>
      </c>
      <c r="G34" s="129"/>
      <c r="H34" s="143" t="s">
        <v>548</v>
      </c>
      <c r="I34" s="129"/>
    </row>
    <row r="35" spans="1:9" ht="30.75">
      <c r="A35" s="91"/>
      <c r="B35" s="141"/>
      <c r="C35" s="104"/>
      <c r="D35" s="100" t="s">
        <v>522</v>
      </c>
      <c r="E35" s="100" t="s">
        <v>676</v>
      </c>
      <c r="F35" s="111">
        <v>0.9</v>
      </c>
      <c r="G35" s="103"/>
      <c r="H35" s="144" t="s">
        <v>521</v>
      </c>
      <c r="I35" s="150"/>
    </row>
    <row r="36" spans="1:9" ht="15">
      <c r="A36" s="91"/>
      <c r="B36" s="141"/>
      <c r="C36" s="104"/>
      <c r="D36" s="100" t="s">
        <v>526</v>
      </c>
      <c r="E36" s="100" t="s">
        <v>527</v>
      </c>
      <c r="F36" s="101">
        <v>180</v>
      </c>
      <c r="G36" s="103"/>
      <c r="H36" s="145" t="s">
        <v>548</v>
      </c>
      <c r="I36" s="150"/>
    </row>
    <row r="37" spans="1:9" ht="15">
      <c r="A37" s="91"/>
      <c r="B37" s="141"/>
      <c r="C37" s="96"/>
      <c r="D37" s="100" t="s">
        <v>524</v>
      </c>
      <c r="E37" s="100" t="s">
        <v>525</v>
      </c>
      <c r="F37" s="133">
        <v>44196</v>
      </c>
      <c r="G37" s="103"/>
      <c r="H37" s="146" t="s">
        <v>521</v>
      </c>
      <c r="I37" s="150"/>
    </row>
    <row r="38" spans="1:9" ht="30.75">
      <c r="A38" s="91"/>
      <c r="B38" s="141"/>
      <c r="C38" s="92"/>
      <c r="D38" s="100" t="s">
        <v>677</v>
      </c>
      <c r="E38" s="100" t="s">
        <v>678</v>
      </c>
      <c r="F38" s="111" t="s">
        <v>679</v>
      </c>
      <c r="G38" s="103"/>
      <c r="H38" s="147" t="s">
        <v>548</v>
      </c>
      <c r="I38" s="150"/>
    </row>
    <row r="39" spans="1:9" ht="30.75">
      <c r="A39" s="91"/>
      <c r="B39" s="141"/>
      <c r="C39" s="104" t="s">
        <v>529</v>
      </c>
      <c r="D39" s="100" t="s">
        <v>680</v>
      </c>
      <c r="E39" s="100" t="s">
        <v>681</v>
      </c>
      <c r="F39" s="111">
        <v>0.9</v>
      </c>
      <c r="G39" s="103"/>
      <c r="H39" s="144" t="s">
        <v>548</v>
      </c>
      <c r="I39" s="150"/>
    </row>
    <row r="40" spans="1:9" ht="15">
      <c r="A40" s="83" t="s">
        <v>682</v>
      </c>
      <c r="B40" s="139"/>
      <c r="C40" s="84" t="s">
        <v>683</v>
      </c>
      <c r="D40" s="85"/>
      <c r="E40" s="85"/>
      <c r="F40" s="85"/>
      <c r="G40" s="85"/>
      <c r="H40" s="85"/>
      <c r="I40" s="86"/>
    </row>
    <row r="41" spans="1:9" ht="10.5">
      <c r="A41" s="100" t="s">
        <v>511</v>
      </c>
      <c r="B41" s="129"/>
      <c r="C41" s="100" t="s">
        <v>512</v>
      </c>
      <c r="D41" s="88" t="s">
        <v>513</v>
      </c>
      <c r="E41" s="88" t="s">
        <v>514</v>
      </c>
      <c r="F41" s="87" t="s">
        <v>673</v>
      </c>
      <c r="G41" s="90"/>
      <c r="H41" s="100" t="s">
        <v>516</v>
      </c>
      <c r="I41" s="100"/>
    </row>
    <row r="42" spans="1:9" ht="10.5">
      <c r="A42" s="129"/>
      <c r="B42" s="129"/>
      <c r="C42" s="129"/>
      <c r="D42" s="92"/>
      <c r="E42" s="92"/>
      <c r="F42" s="97"/>
      <c r="G42" s="99"/>
      <c r="H42" s="100"/>
      <c r="I42" s="100"/>
    </row>
    <row r="43" spans="1:9" ht="15">
      <c r="A43" s="129"/>
      <c r="B43" s="129"/>
      <c r="C43" s="100" t="s">
        <v>517</v>
      </c>
      <c r="D43" s="100" t="s">
        <v>518</v>
      </c>
      <c r="E43" s="100" t="s">
        <v>684</v>
      </c>
      <c r="F43" s="101">
        <v>20</v>
      </c>
      <c r="G43" s="103"/>
      <c r="H43" s="129" t="s">
        <v>548</v>
      </c>
      <c r="I43" s="129"/>
    </row>
    <row r="44" spans="1:9" ht="15">
      <c r="A44" s="129"/>
      <c r="B44" s="129"/>
      <c r="C44" s="100"/>
      <c r="D44" s="100" t="s">
        <v>522</v>
      </c>
      <c r="E44" s="100" t="s">
        <v>685</v>
      </c>
      <c r="F44" s="111" t="s">
        <v>686</v>
      </c>
      <c r="G44" s="103"/>
      <c r="H44" s="143" t="s">
        <v>548</v>
      </c>
      <c r="I44" s="129"/>
    </row>
    <row r="45" spans="1:9" ht="15">
      <c r="A45" s="129"/>
      <c r="B45" s="129"/>
      <c r="C45" s="100"/>
      <c r="D45" s="100" t="s">
        <v>524</v>
      </c>
      <c r="E45" s="100" t="s">
        <v>527</v>
      </c>
      <c r="F45" s="101">
        <v>20</v>
      </c>
      <c r="G45" s="103"/>
      <c r="H45" s="148" t="s">
        <v>521</v>
      </c>
      <c r="I45" s="150"/>
    </row>
    <row r="46" spans="1:9" ht="15">
      <c r="A46" s="129"/>
      <c r="B46" s="129"/>
      <c r="C46" s="129"/>
      <c r="D46" s="100" t="s">
        <v>526</v>
      </c>
      <c r="E46" s="100" t="s">
        <v>525</v>
      </c>
      <c r="F46" s="133">
        <v>44196</v>
      </c>
      <c r="G46" s="103"/>
      <c r="H46" s="149" t="s">
        <v>521</v>
      </c>
      <c r="I46" s="129"/>
    </row>
    <row r="47" spans="1:9" ht="30.75">
      <c r="A47" s="129"/>
      <c r="B47" s="129"/>
      <c r="C47" s="100" t="s">
        <v>529</v>
      </c>
      <c r="D47" s="100" t="s">
        <v>677</v>
      </c>
      <c r="E47" s="100" t="s">
        <v>678</v>
      </c>
      <c r="F47" s="111" t="s">
        <v>679</v>
      </c>
      <c r="G47" s="103"/>
      <c r="H47" s="143" t="s">
        <v>548</v>
      </c>
      <c r="I47" s="129"/>
    </row>
    <row r="48" spans="1:9" ht="30.75">
      <c r="A48" s="129"/>
      <c r="B48" s="129"/>
      <c r="C48" s="100"/>
      <c r="D48" s="100" t="s">
        <v>687</v>
      </c>
      <c r="E48" s="100" t="s">
        <v>681</v>
      </c>
      <c r="F48" s="111">
        <v>0.9</v>
      </c>
      <c r="G48" s="103"/>
      <c r="H48" s="143" t="s">
        <v>548</v>
      </c>
      <c r="I48" s="129"/>
    </row>
  </sheetData>
  <sheetProtection/>
  <mergeCells count="110">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E29"/>
    <mergeCell ref="F29:I29"/>
    <mergeCell ref="C30:E30"/>
    <mergeCell ref="F30:I30"/>
    <mergeCell ref="A31:B31"/>
    <mergeCell ref="C31:I31"/>
    <mergeCell ref="F34:G34"/>
    <mergeCell ref="H34:I34"/>
    <mergeCell ref="F35:G35"/>
    <mergeCell ref="H35:I35"/>
    <mergeCell ref="F36:G36"/>
    <mergeCell ref="H36:I36"/>
    <mergeCell ref="F37:G37"/>
    <mergeCell ref="H37:I37"/>
    <mergeCell ref="F38:G38"/>
    <mergeCell ref="H38:I38"/>
    <mergeCell ref="F39:G39"/>
    <mergeCell ref="H39:I39"/>
    <mergeCell ref="A40:B40"/>
    <mergeCell ref="C40:I40"/>
    <mergeCell ref="F43:G43"/>
    <mergeCell ref="H43:I43"/>
    <mergeCell ref="F44:G44"/>
    <mergeCell ref="H44:I44"/>
    <mergeCell ref="F45:G45"/>
    <mergeCell ref="H45:I45"/>
    <mergeCell ref="F46:G46"/>
    <mergeCell ref="H46:I46"/>
    <mergeCell ref="F47:G47"/>
    <mergeCell ref="H47:I47"/>
    <mergeCell ref="F48:G48"/>
    <mergeCell ref="H48:I48"/>
    <mergeCell ref="A24:A28"/>
    <mergeCell ref="B24:B27"/>
    <mergeCell ref="C32:C33"/>
    <mergeCell ref="C34:C37"/>
    <mergeCell ref="C41:C42"/>
    <mergeCell ref="C43:C46"/>
    <mergeCell ref="C47:C48"/>
    <mergeCell ref="D32:D33"/>
    <mergeCell ref="D41:D42"/>
    <mergeCell ref="E32:E33"/>
    <mergeCell ref="E41:E42"/>
    <mergeCell ref="A9:B10"/>
    <mergeCell ref="A17:B23"/>
    <mergeCell ref="A29:B30"/>
    <mergeCell ref="A32:B39"/>
    <mergeCell ref="F32:G33"/>
    <mergeCell ref="H32:I33"/>
    <mergeCell ref="A41:B48"/>
    <mergeCell ref="F41:G42"/>
    <mergeCell ref="H41:I42"/>
  </mergeCells>
  <printOptions/>
  <pageMargins left="0.75" right="0.75" top="1" bottom="1" header="0.5" footer="0.5"/>
  <pageSetup fitToHeight="1" fitToWidth="1" orientation="portrait" paperSize="9" scale="54"/>
</worksheet>
</file>

<file path=xl/worksheets/sheet26.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6">
      <selection activeCell="K26" sqref="K26"/>
    </sheetView>
  </sheetViews>
  <sheetFormatPr defaultColWidth="9" defaultRowHeight="11.25"/>
  <cols>
    <col min="3" max="3" width="11.83203125" style="0" customWidth="1"/>
    <col min="4" max="4" width="30.5" style="0" customWidth="1"/>
    <col min="5" max="5" width="12.66015625" style="0" customWidth="1"/>
    <col min="6" max="6" width="13.33203125" style="0" customWidth="1"/>
    <col min="7" max="7" width="23.66015625" style="0" customWidth="1"/>
    <col min="9" max="9" width="27" style="0" customWidth="1"/>
  </cols>
  <sheetData>
    <row r="1" spans="1:9" ht="15">
      <c r="A1" s="11" t="s">
        <v>41</v>
      </c>
      <c r="B1" s="12"/>
      <c r="C1" s="12"/>
      <c r="D1" s="12"/>
      <c r="E1" s="10"/>
      <c r="F1" s="10"/>
      <c r="G1" s="10"/>
      <c r="H1" s="10"/>
      <c r="I1" s="10"/>
    </row>
    <row r="2" spans="1:9" ht="21.75">
      <c r="A2" s="116" t="s">
        <v>42</v>
      </c>
      <c r="B2" s="117"/>
      <c r="C2" s="117"/>
      <c r="D2" s="117"/>
      <c r="E2" s="117"/>
      <c r="F2" s="117"/>
      <c r="G2" s="117"/>
      <c r="H2" s="117"/>
      <c r="I2" s="117"/>
    </row>
    <row r="3" spans="1:9" ht="15">
      <c r="A3" s="118" t="s">
        <v>462</v>
      </c>
      <c r="B3" s="118"/>
      <c r="C3" s="118"/>
      <c r="D3" s="118"/>
      <c r="E3" s="118"/>
      <c r="F3" s="118"/>
      <c r="G3" s="118"/>
      <c r="H3" s="118"/>
      <c r="I3" s="118"/>
    </row>
    <row r="4" spans="1:9" ht="27" customHeight="1">
      <c r="A4" s="101" t="s">
        <v>465</v>
      </c>
      <c r="B4" s="103"/>
      <c r="C4" s="100" t="s">
        <v>657</v>
      </c>
      <c r="D4" s="100"/>
      <c r="E4" s="100" t="s">
        <v>466</v>
      </c>
      <c r="F4" s="100"/>
      <c r="G4" s="100"/>
      <c r="H4" s="100" t="s">
        <v>658</v>
      </c>
      <c r="I4" s="100"/>
    </row>
    <row r="5" spans="1:9" ht="27" customHeight="1">
      <c r="A5" s="101" t="s">
        <v>467</v>
      </c>
      <c r="B5" s="103"/>
      <c r="C5" s="100" t="s">
        <v>659</v>
      </c>
      <c r="D5" s="100"/>
      <c r="E5" s="100" t="s">
        <v>469</v>
      </c>
      <c r="F5" s="100"/>
      <c r="G5" s="100"/>
      <c r="H5" s="100">
        <v>3288884</v>
      </c>
      <c r="I5" s="100"/>
    </row>
    <row r="6" spans="1:9" ht="27" customHeight="1">
      <c r="A6" s="101" t="s">
        <v>470</v>
      </c>
      <c r="B6" s="103"/>
      <c r="C6" s="100" t="s">
        <v>660</v>
      </c>
      <c r="D6" s="100"/>
      <c r="E6" s="100" t="s">
        <v>472</v>
      </c>
      <c r="F6" s="100"/>
      <c r="G6" s="100"/>
      <c r="H6" s="100">
        <v>719000</v>
      </c>
      <c r="I6" s="100"/>
    </row>
    <row r="7" spans="1:9" ht="27" customHeight="1">
      <c r="A7" s="101" t="s">
        <v>473</v>
      </c>
      <c r="B7" s="103"/>
      <c r="C7" s="119" t="s">
        <v>474</v>
      </c>
      <c r="D7" s="119"/>
      <c r="E7" s="119"/>
      <c r="F7" s="119"/>
      <c r="G7" s="119"/>
      <c r="H7" s="119"/>
      <c r="I7" s="119"/>
    </row>
    <row r="8" spans="1:9" ht="54.75" customHeight="1">
      <c r="A8" s="87" t="s">
        <v>475</v>
      </c>
      <c r="B8" s="90"/>
      <c r="C8" s="119" t="s">
        <v>476</v>
      </c>
      <c r="D8" s="119"/>
      <c r="E8" s="119"/>
      <c r="F8" s="119"/>
      <c r="G8" s="119"/>
      <c r="H8" s="119"/>
      <c r="I8" s="119"/>
    </row>
    <row r="9" spans="1:9" ht="27" customHeight="1">
      <c r="A9" s="115"/>
      <c r="B9" s="120"/>
      <c r="C9" s="119" t="s">
        <v>661</v>
      </c>
      <c r="D9" s="119"/>
      <c r="E9" s="119"/>
      <c r="F9" s="119"/>
      <c r="G9" s="119"/>
      <c r="H9" s="119"/>
      <c r="I9" s="119"/>
    </row>
    <row r="10" spans="1:9" ht="99" customHeight="1">
      <c r="A10" s="101" t="s">
        <v>478</v>
      </c>
      <c r="B10" s="103"/>
      <c r="C10" s="121" t="s">
        <v>479</v>
      </c>
      <c r="D10" s="121"/>
      <c r="E10" s="121"/>
      <c r="F10" s="121" t="s">
        <v>662</v>
      </c>
      <c r="G10" s="122"/>
      <c r="H10" s="122"/>
      <c r="I10" s="122"/>
    </row>
    <row r="11" spans="1:9" ht="15">
      <c r="A11" s="101" t="s">
        <v>481</v>
      </c>
      <c r="B11" s="103"/>
      <c r="C11" s="84" t="s">
        <v>688</v>
      </c>
      <c r="D11" s="123"/>
      <c r="E11" s="123"/>
      <c r="F11" s="123"/>
      <c r="G11" s="123"/>
      <c r="H11" s="123"/>
      <c r="I11" s="135"/>
    </row>
    <row r="12" spans="1:9" ht="33.75" customHeight="1">
      <c r="A12" s="101" t="s">
        <v>483</v>
      </c>
      <c r="B12" s="103"/>
      <c r="C12" s="84" t="s">
        <v>689</v>
      </c>
      <c r="D12" s="123"/>
      <c r="E12" s="123"/>
      <c r="F12" s="123"/>
      <c r="G12" s="123"/>
      <c r="H12" s="123"/>
      <c r="I12" s="135"/>
    </row>
    <row r="13" spans="1:9" ht="22.5" customHeight="1">
      <c r="A13" s="101" t="s">
        <v>485</v>
      </c>
      <c r="B13" s="103"/>
      <c r="C13" s="100">
        <v>4</v>
      </c>
      <c r="D13" s="100"/>
      <c r="E13" s="100" t="s">
        <v>486</v>
      </c>
      <c r="F13" s="100"/>
      <c r="G13" s="100"/>
      <c r="H13" s="100">
        <v>4</v>
      </c>
      <c r="I13" s="100"/>
    </row>
    <row r="14" spans="1:9" ht="70.5" customHeight="1">
      <c r="A14" s="101" t="s">
        <v>487</v>
      </c>
      <c r="B14" s="103"/>
      <c r="C14" s="119" t="s">
        <v>690</v>
      </c>
      <c r="D14" s="119"/>
      <c r="E14" s="119"/>
      <c r="F14" s="119"/>
      <c r="G14" s="119"/>
      <c r="H14" s="119"/>
      <c r="I14" s="119"/>
    </row>
    <row r="15" spans="1:9" ht="36.75" customHeight="1">
      <c r="A15" s="101" t="s">
        <v>489</v>
      </c>
      <c r="B15" s="103"/>
      <c r="C15" s="84" t="s">
        <v>691</v>
      </c>
      <c r="D15" s="123"/>
      <c r="E15" s="123"/>
      <c r="F15" s="123"/>
      <c r="G15" s="123"/>
      <c r="H15" s="123"/>
      <c r="I15" s="135"/>
    </row>
    <row r="16" spans="1:9" ht="15">
      <c r="A16" s="100" t="s">
        <v>491</v>
      </c>
      <c r="B16" s="100"/>
      <c r="C16" s="100" t="s">
        <v>492</v>
      </c>
      <c r="D16" s="100"/>
      <c r="E16" s="100"/>
      <c r="F16" s="100"/>
      <c r="G16" s="100"/>
      <c r="H16" s="100" t="s">
        <v>418</v>
      </c>
      <c r="I16" s="100"/>
    </row>
    <row r="17" spans="1:9" ht="15">
      <c r="A17" s="100"/>
      <c r="B17" s="100"/>
      <c r="C17" s="124" t="s">
        <v>145</v>
      </c>
      <c r="D17" s="124"/>
      <c r="E17" s="124"/>
      <c r="F17" s="124"/>
      <c r="G17" s="124"/>
      <c r="H17" s="100">
        <v>4</v>
      </c>
      <c r="I17" s="100"/>
    </row>
    <row r="18" spans="1:9" ht="15">
      <c r="A18" s="100"/>
      <c r="B18" s="100"/>
      <c r="C18" s="125" t="s">
        <v>493</v>
      </c>
      <c r="D18" s="125"/>
      <c r="E18" s="125"/>
      <c r="F18" s="125"/>
      <c r="G18" s="125"/>
      <c r="H18" s="100">
        <v>4</v>
      </c>
      <c r="I18" s="100"/>
    </row>
    <row r="19" spans="1:9" ht="15">
      <c r="A19" s="100"/>
      <c r="B19" s="100"/>
      <c r="C19" s="125" t="s">
        <v>494</v>
      </c>
      <c r="D19" s="125"/>
      <c r="E19" s="125"/>
      <c r="F19" s="125"/>
      <c r="G19" s="125"/>
      <c r="H19" s="100">
        <v>4</v>
      </c>
      <c r="I19" s="100"/>
    </row>
    <row r="20" spans="1:9" ht="15">
      <c r="A20" s="100"/>
      <c r="B20" s="100"/>
      <c r="C20" s="125" t="s">
        <v>495</v>
      </c>
      <c r="D20" s="125"/>
      <c r="E20" s="125"/>
      <c r="F20" s="125"/>
      <c r="G20" s="125"/>
      <c r="H20" s="100"/>
      <c r="I20" s="100"/>
    </row>
    <row r="21" spans="1:9" ht="15">
      <c r="A21" s="100"/>
      <c r="B21" s="100"/>
      <c r="C21" s="125" t="s">
        <v>496</v>
      </c>
      <c r="D21" s="125"/>
      <c r="E21" s="125"/>
      <c r="F21" s="125"/>
      <c r="G21" s="125"/>
      <c r="H21" s="101"/>
      <c r="I21" s="103"/>
    </row>
    <row r="22" spans="1:9" ht="15">
      <c r="A22" s="100"/>
      <c r="B22" s="100"/>
      <c r="C22" s="125" t="s">
        <v>497</v>
      </c>
      <c r="D22" s="125"/>
      <c r="E22" s="125"/>
      <c r="F22" s="125"/>
      <c r="G22" s="125"/>
      <c r="H22" s="101"/>
      <c r="I22" s="103"/>
    </row>
    <row r="23" spans="1:9" ht="15">
      <c r="A23" s="126" t="s">
        <v>498</v>
      </c>
      <c r="B23" s="126" t="s">
        <v>499</v>
      </c>
      <c r="C23" s="100" t="s">
        <v>500</v>
      </c>
      <c r="D23" s="100"/>
      <c r="E23" s="100"/>
      <c r="F23" s="100"/>
      <c r="G23" s="100"/>
      <c r="H23" s="101" t="s">
        <v>418</v>
      </c>
      <c r="I23" s="103"/>
    </row>
    <row r="24" spans="1:9" ht="18" customHeight="1">
      <c r="A24" s="126"/>
      <c r="B24" s="126"/>
      <c r="C24" s="124" t="s">
        <v>145</v>
      </c>
      <c r="D24" s="124"/>
      <c r="E24" s="124"/>
      <c r="F24" s="124"/>
      <c r="G24" s="124"/>
      <c r="H24" s="101">
        <v>4</v>
      </c>
      <c r="I24" s="103"/>
    </row>
    <row r="25" spans="1:9" ht="24.75" customHeight="1">
      <c r="A25" s="126"/>
      <c r="B25" s="126"/>
      <c r="C25" s="127" t="s">
        <v>692</v>
      </c>
      <c r="D25" s="127"/>
      <c r="E25" s="127"/>
      <c r="F25" s="127"/>
      <c r="G25" s="127"/>
      <c r="H25" s="101">
        <v>4</v>
      </c>
      <c r="I25" s="103"/>
    </row>
    <row r="26" spans="1:9" ht="46.5">
      <c r="A26" s="126"/>
      <c r="B26" s="100" t="s">
        <v>503</v>
      </c>
      <c r="C26" s="128" t="s">
        <v>693</v>
      </c>
      <c r="D26" s="128"/>
      <c r="E26" s="128"/>
      <c r="F26" s="128"/>
      <c r="G26" s="128"/>
      <c r="H26" s="128"/>
      <c r="I26" s="128"/>
    </row>
    <row r="27" spans="1:9" ht="15">
      <c r="A27" s="100" t="s">
        <v>505</v>
      </c>
      <c r="B27" s="100"/>
      <c r="C27" s="101" t="s">
        <v>507</v>
      </c>
      <c r="D27" s="102"/>
      <c r="E27" s="102"/>
      <c r="F27" s="102"/>
      <c r="G27" s="102"/>
      <c r="H27" s="102"/>
      <c r="I27" s="103"/>
    </row>
    <row r="28" spans="1:9" ht="15">
      <c r="A28" s="100"/>
      <c r="B28" s="100"/>
      <c r="C28" s="84" t="s">
        <v>694</v>
      </c>
      <c r="D28" s="123"/>
      <c r="E28" s="123"/>
      <c r="F28" s="123"/>
      <c r="G28" s="123"/>
      <c r="H28" s="123"/>
      <c r="I28" s="135"/>
    </row>
    <row r="29" spans="1:9" ht="10.5">
      <c r="A29" s="100" t="s">
        <v>511</v>
      </c>
      <c r="B29" s="129"/>
      <c r="C29" s="100" t="s">
        <v>512</v>
      </c>
      <c r="D29" s="88" t="s">
        <v>513</v>
      </c>
      <c r="E29" s="88" t="s">
        <v>514</v>
      </c>
      <c r="F29" s="87" t="s">
        <v>673</v>
      </c>
      <c r="G29" s="90"/>
      <c r="H29" s="100" t="s">
        <v>516</v>
      </c>
      <c r="I29" s="100"/>
    </row>
    <row r="30" spans="1:9" ht="10.5">
      <c r="A30" s="129"/>
      <c r="B30" s="129"/>
      <c r="C30" s="129"/>
      <c r="D30" s="92"/>
      <c r="E30" s="92"/>
      <c r="F30" s="97"/>
      <c r="G30" s="99"/>
      <c r="H30" s="100"/>
      <c r="I30" s="100"/>
    </row>
    <row r="31" spans="1:9" ht="15">
      <c r="A31" s="129"/>
      <c r="B31" s="129"/>
      <c r="C31" s="100" t="s">
        <v>517</v>
      </c>
      <c r="D31" s="100" t="s">
        <v>518</v>
      </c>
      <c r="E31" s="100" t="s">
        <v>651</v>
      </c>
      <c r="F31" s="101" t="s">
        <v>695</v>
      </c>
      <c r="G31" s="103"/>
      <c r="H31" s="130" t="s">
        <v>521</v>
      </c>
      <c r="I31" s="136"/>
    </row>
    <row r="32" spans="1:9" ht="30.75">
      <c r="A32" s="129"/>
      <c r="B32" s="129"/>
      <c r="C32" s="100"/>
      <c r="D32" s="100" t="s">
        <v>522</v>
      </c>
      <c r="E32" s="100" t="s">
        <v>696</v>
      </c>
      <c r="F32" s="111">
        <v>1</v>
      </c>
      <c r="G32" s="103"/>
      <c r="H32" s="131" t="s">
        <v>521</v>
      </c>
      <c r="I32" s="136"/>
    </row>
    <row r="33" spans="1:9" ht="30.75">
      <c r="A33" s="129"/>
      <c r="B33" s="129"/>
      <c r="C33" s="100"/>
      <c r="D33" s="100" t="s">
        <v>526</v>
      </c>
      <c r="E33" s="100" t="s">
        <v>697</v>
      </c>
      <c r="F33" s="101">
        <v>4</v>
      </c>
      <c r="G33" s="103"/>
      <c r="H33" s="132" t="s">
        <v>521</v>
      </c>
      <c r="I33" s="137"/>
    </row>
    <row r="34" spans="1:9" ht="15">
      <c r="A34" s="129"/>
      <c r="B34" s="129"/>
      <c r="C34" s="129"/>
      <c r="D34" s="100" t="s">
        <v>524</v>
      </c>
      <c r="E34" s="100" t="s">
        <v>525</v>
      </c>
      <c r="F34" s="133">
        <v>44052</v>
      </c>
      <c r="G34" s="103"/>
      <c r="H34" s="134" t="s">
        <v>521</v>
      </c>
      <c r="I34" s="136"/>
    </row>
    <row r="35" spans="1:9" ht="24.75" customHeight="1">
      <c r="A35" s="129"/>
      <c r="B35" s="129"/>
      <c r="C35" s="100" t="s">
        <v>529</v>
      </c>
      <c r="D35" s="100" t="s">
        <v>698</v>
      </c>
      <c r="E35" s="100" t="s">
        <v>699</v>
      </c>
      <c r="F35" s="111" t="s">
        <v>692</v>
      </c>
      <c r="G35" s="103"/>
      <c r="H35" s="131" t="s">
        <v>521</v>
      </c>
      <c r="I35" s="136"/>
    </row>
  </sheetData>
  <sheetProtection/>
  <mergeCells count="78">
    <mergeCell ref="A2:I2"/>
    <mergeCell ref="A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F31:G31"/>
    <mergeCell ref="H31:I31"/>
    <mergeCell ref="F32:G32"/>
    <mergeCell ref="H32:I32"/>
    <mergeCell ref="F33:G33"/>
    <mergeCell ref="H33:I33"/>
    <mergeCell ref="F34:G34"/>
    <mergeCell ref="H34:I34"/>
    <mergeCell ref="F35:G35"/>
    <mergeCell ref="H35:I35"/>
    <mergeCell ref="A23:A26"/>
    <mergeCell ref="B23:B25"/>
    <mergeCell ref="C29:C30"/>
    <mergeCell ref="C31:C34"/>
    <mergeCell ref="D29:D30"/>
    <mergeCell ref="E29:E30"/>
    <mergeCell ref="A8:B9"/>
    <mergeCell ref="A16:B22"/>
    <mergeCell ref="A27:B28"/>
    <mergeCell ref="A29:B35"/>
    <mergeCell ref="F29:G30"/>
    <mergeCell ref="H29:I30"/>
  </mergeCells>
  <printOptions/>
  <pageMargins left="0.75" right="0.75" top="1" bottom="1" header="0.5" footer="0.5"/>
  <pageSetup fitToHeight="1" fitToWidth="1" orientation="portrait" paperSize="9" scale="72"/>
</worksheet>
</file>

<file path=xl/worksheets/sheet27.xml><?xml version="1.0" encoding="utf-8"?>
<worksheet xmlns="http://schemas.openxmlformats.org/spreadsheetml/2006/main" xmlns:r="http://schemas.openxmlformats.org/officeDocument/2006/relationships">
  <sheetPr>
    <pageSetUpPr fitToPage="1"/>
  </sheetPr>
  <dimension ref="A1:H51"/>
  <sheetViews>
    <sheetView showGridLines="0" workbookViewId="0" topLeftCell="B1">
      <selection activeCell="C42" sqref="C42:C44"/>
    </sheetView>
  </sheetViews>
  <sheetFormatPr defaultColWidth="9" defaultRowHeight="11.25"/>
  <cols>
    <col min="1" max="1" width="19" style="50" hidden="1" customWidth="1"/>
    <col min="2" max="2" width="19" style="50" customWidth="1"/>
    <col min="3" max="3" width="27.83203125" style="50" customWidth="1"/>
    <col min="4" max="4" width="29.83203125" style="50" customWidth="1"/>
    <col min="5" max="5" width="12.5" style="50" customWidth="1"/>
    <col min="6" max="6" width="23" style="50" customWidth="1"/>
    <col min="7" max="7" width="21.5" style="50" customWidth="1"/>
    <col min="8" max="8" width="95.66015625" style="50" customWidth="1"/>
    <col min="9" max="16384" width="9" style="50" customWidth="1"/>
  </cols>
  <sheetData>
    <row r="1" spans="1:8" s="50" customFormat="1" ht="15">
      <c r="A1" s="11" t="s">
        <v>43</v>
      </c>
      <c r="B1" s="51"/>
      <c r="C1" s="51"/>
      <c r="D1" s="51"/>
      <c r="E1" s="52"/>
      <c r="F1" s="52"/>
      <c r="G1" s="52"/>
      <c r="H1" s="52"/>
    </row>
    <row r="2" spans="1:8" s="50" customFormat="1" ht="20.25">
      <c r="A2" s="13" t="s">
        <v>44</v>
      </c>
      <c r="B2" s="13"/>
      <c r="C2" s="13"/>
      <c r="D2" s="13"/>
      <c r="E2" s="13"/>
      <c r="F2" s="13"/>
      <c r="G2" s="13"/>
      <c r="H2" s="13"/>
    </row>
    <row r="3" spans="1:8" s="50" customFormat="1" ht="15">
      <c r="A3" s="14"/>
      <c r="B3" s="14"/>
      <c r="C3" s="14"/>
      <c r="D3" s="14"/>
      <c r="E3" s="14"/>
      <c r="F3" s="14"/>
      <c r="G3" s="14"/>
      <c r="H3" s="14"/>
    </row>
    <row r="4" spans="1:8" s="50" customFormat="1" ht="30" customHeight="1">
      <c r="A4" s="53"/>
      <c r="B4" s="53"/>
      <c r="C4" s="53"/>
      <c r="D4" s="53"/>
      <c r="E4" s="52"/>
      <c r="F4" s="52"/>
      <c r="G4" s="52"/>
      <c r="H4" s="52"/>
    </row>
    <row r="5" spans="1:8" s="50" customFormat="1" ht="28.5">
      <c r="A5" s="54" t="s">
        <v>700</v>
      </c>
      <c r="B5" s="55" t="s">
        <v>160</v>
      </c>
      <c r="C5" s="56"/>
      <c r="D5" s="56"/>
      <c r="E5" s="56"/>
      <c r="F5" s="56"/>
      <c r="G5" s="56"/>
      <c r="H5" s="56"/>
    </row>
    <row r="6" spans="1:8" s="50" customFormat="1" ht="14.25">
      <c r="A6" s="54" t="s">
        <v>701</v>
      </c>
      <c r="B6" s="54" t="s">
        <v>702</v>
      </c>
      <c r="C6" s="54"/>
      <c r="D6" s="54" t="s">
        <v>469</v>
      </c>
      <c r="E6" s="54">
        <v>3525139</v>
      </c>
      <c r="F6" s="54"/>
      <c r="G6" s="54"/>
      <c r="H6" s="54"/>
    </row>
    <row r="7" spans="1:8" s="50" customFormat="1" ht="14.25">
      <c r="A7" s="57" t="s">
        <v>703</v>
      </c>
      <c r="B7" s="58" t="s">
        <v>704</v>
      </c>
      <c r="C7" s="59"/>
      <c r="D7" s="60"/>
      <c r="E7" s="57" t="s">
        <v>705</v>
      </c>
      <c r="F7" s="57" t="s">
        <v>706</v>
      </c>
      <c r="G7" s="54" t="s">
        <v>707</v>
      </c>
      <c r="H7" s="54"/>
    </row>
    <row r="8" spans="1:8" s="50" customFormat="1" ht="28.5">
      <c r="A8" s="61"/>
      <c r="B8" s="62"/>
      <c r="C8" s="63"/>
      <c r="D8" s="64"/>
      <c r="E8" s="65"/>
      <c r="F8" s="65"/>
      <c r="G8" s="66" t="s">
        <v>708</v>
      </c>
      <c r="H8" s="66" t="s">
        <v>709</v>
      </c>
    </row>
    <row r="9" spans="1:8" s="50" customFormat="1" ht="14.25">
      <c r="A9" s="61"/>
      <c r="B9" s="54" t="s">
        <v>710</v>
      </c>
      <c r="C9" s="54" t="s">
        <v>711</v>
      </c>
      <c r="D9" s="54"/>
      <c r="E9" s="54">
        <v>961.14</v>
      </c>
      <c r="F9" s="67">
        <v>1</v>
      </c>
      <c r="G9" s="54">
        <v>814.46</v>
      </c>
      <c r="H9" s="68">
        <v>984.96</v>
      </c>
    </row>
    <row r="10" spans="1:8" s="50" customFormat="1" ht="14.25">
      <c r="A10" s="61"/>
      <c r="B10" s="54"/>
      <c r="C10" s="54" t="s">
        <v>496</v>
      </c>
      <c r="D10" s="54"/>
      <c r="E10" s="54">
        <v>0</v>
      </c>
      <c r="F10" s="69">
        <v>0</v>
      </c>
      <c r="G10" s="54">
        <v>0</v>
      </c>
      <c r="H10" s="54">
        <v>0</v>
      </c>
    </row>
    <row r="11" spans="1:8" s="50" customFormat="1" ht="14.25">
      <c r="A11" s="61"/>
      <c r="B11" s="54"/>
      <c r="C11" s="54" t="s">
        <v>145</v>
      </c>
      <c r="D11" s="54"/>
      <c r="E11" s="54">
        <v>961.14</v>
      </c>
      <c r="F11" s="67">
        <v>1</v>
      </c>
      <c r="G11" s="54">
        <v>814.46</v>
      </c>
      <c r="H11" s="68">
        <v>984.96</v>
      </c>
    </row>
    <row r="12" spans="1:8" s="50" customFormat="1" ht="14.25">
      <c r="A12" s="61"/>
      <c r="B12" s="54" t="s">
        <v>712</v>
      </c>
      <c r="C12" s="54" t="s">
        <v>172</v>
      </c>
      <c r="D12" s="54"/>
      <c r="E12" s="54">
        <v>420.14</v>
      </c>
      <c r="F12" s="70">
        <v>0.4371</v>
      </c>
      <c r="G12" s="54">
        <v>339.34</v>
      </c>
      <c r="H12" s="54">
        <v>518.83</v>
      </c>
    </row>
    <row r="13" spans="1:8" s="50" customFormat="1" ht="14.25">
      <c r="A13" s="61"/>
      <c r="B13" s="54"/>
      <c r="C13" s="54" t="s">
        <v>173</v>
      </c>
      <c r="D13" s="54"/>
      <c r="E13" s="54">
        <v>541</v>
      </c>
      <c r="F13" s="70">
        <v>0.5629</v>
      </c>
      <c r="G13" s="54">
        <v>475.12</v>
      </c>
      <c r="H13" s="54">
        <v>466.13</v>
      </c>
    </row>
    <row r="14" spans="1:8" s="50" customFormat="1" ht="14.25">
      <c r="A14" s="65"/>
      <c r="B14" s="54"/>
      <c r="C14" s="54" t="s">
        <v>145</v>
      </c>
      <c r="D14" s="54"/>
      <c r="E14" s="54">
        <v>961.14</v>
      </c>
      <c r="F14" s="67">
        <v>1</v>
      </c>
      <c r="G14" s="54">
        <v>814.46</v>
      </c>
      <c r="H14" s="68">
        <v>984.96</v>
      </c>
    </row>
    <row r="15" spans="1:8" s="50" customFormat="1" ht="183" customHeight="1">
      <c r="A15" s="54" t="s">
        <v>713</v>
      </c>
      <c r="B15" s="71" t="s">
        <v>714</v>
      </c>
      <c r="C15" s="72"/>
      <c r="D15" s="72"/>
      <c r="E15" s="72"/>
      <c r="F15" s="72"/>
      <c r="G15" s="72"/>
      <c r="H15" s="73"/>
    </row>
    <row r="16" spans="1:8" s="50" customFormat="1" ht="109.5" customHeight="1">
      <c r="A16" s="57" t="s">
        <v>715</v>
      </c>
      <c r="B16" s="71" t="s">
        <v>716</v>
      </c>
      <c r="C16" s="72"/>
      <c r="D16" s="72"/>
      <c r="E16" s="72"/>
      <c r="F16" s="72"/>
      <c r="G16" s="72"/>
      <c r="H16" s="73"/>
    </row>
    <row r="17" spans="1:8" s="50" customFormat="1" ht="14.25">
      <c r="A17" s="57" t="s">
        <v>717</v>
      </c>
      <c r="B17" s="74" t="s">
        <v>463</v>
      </c>
      <c r="C17" s="75"/>
      <c r="D17" s="74" t="s">
        <v>475</v>
      </c>
      <c r="E17" s="76"/>
      <c r="F17" s="54" t="s">
        <v>485</v>
      </c>
      <c r="G17" s="54" t="s">
        <v>718</v>
      </c>
      <c r="H17" s="54" t="s">
        <v>719</v>
      </c>
    </row>
    <row r="18" spans="1:8" s="50" customFormat="1" ht="39" customHeight="1">
      <c r="A18" s="61"/>
      <c r="B18" s="77" t="s">
        <v>720</v>
      </c>
      <c r="C18" s="78"/>
      <c r="D18" s="74" t="s">
        <v>721</v>
      </c>
      <c r="E18" s="76"/>
      <c r="F18" s="56"/>
      <c r="G18" s="54">
        <v>169</v>
      </c>
      <c r="H18" s="54" t="s">
        <v>405</v>
      </c>
    </row>
    <row r="19" spans="1:8" s="50" customFormat="1" ht="28.5" customHeight="1">
      <c r="A19" s="61"/>
      <c r="B19" s="77" t="s">
        <v>722</v>
      </c>
      <c r="C19" s="79"/>
      <c r="D19" s="74" t="s">
        <v>721</v>
      </c>
      <c r="E19" s="76"/>
      <c r="F19" s="56"/>
      <c r="G19" s="54">
        <v>5</v>
      </c>
      <c r="H19" s="54" t="s">
        <v>403</v>
      </c>
    </row>
    <row r="20" spans="1:8" s="50" customFormat="1" ht="30" customHeight="1">
      <c r="A20" s="61"/>
      <c r="B20" s="77" t="s">
        <v>723</v>
      </c>
      <c r="C20" s="79"/>
      <c r="D20" s="74" t="s">
        <v>721</v>
      </c>
      <c r="E20" s="76"/>
      <c r="F20" s="56"/>
      <c r="G20" s="54">
        <v>115</v>
      </c>
      <c r="H20" s="54" t="s">
        <v>401</v>
      </c>
    </row>
    <row r="21" spans="1:8" s="50" customFormat="1" ht="33" customHeight="1">
      <c r="A21" s="61"/>
      <c r="B21" s="77" t="s">
        <v>724</v>
      </c>
      <c r="C21" s="79"/>
      <c r="D21" s="74" t="s">
        <v>721</v>
      </c>
      <c r="E21" s="76"/>
      <c r="F21" s="56"/>
      <c r="G21" s="54">
        <v>2</v>
      </c>
      <c r="H21" s="54" t="s">
        <v>399</v>
      </c>
    </row>
    <row r="22" spans="1:8" s="50" customFormat="1" ht="25.5" customHeight="1">
      <c r="A22" s="61"/>
      <c r="B22" s="77" t="s">
        <v>725</v>
      </c>
      <c r="C22" s="79"/>
      <c r="D22" s="74" t="s">
        <v>721</v>
      </c>
      <c r="E22" s="76"/>
      <c r="F22" s="56"/>
      <c r="G22" s="54">
        <v>6</v>
      </c>
      <c r="H22" s="54" t="s">
        <v>409</v>
      </c>
    </row>
    <row r="23" spans="1:8" s="50" customFormat="1" ht="24" customHeight="1">
      <c r="A23" s="61"/>
      <c r="B23" s="77" t="s">
        <v>726</v>
      </c>
      <c r="C23" s="79"/>
      <c r="D23" s="74" t="s">
        <v>721</v>
      </c>
      <c r="E23" s="76"/>
      <c r="F23" s="56"/>
      <c r="G23" s="54">
        <v>2</v>
      </c>
      <c r="H23" s="54" t="s">
        <v>397</v>
      </c>
    </row>
    <row r="24" spans="1:8" s="50" customFormat="1" ht="27.75" customHeight="1">
      <c r="A24" s="61"/>
      <c r="B24" s="77" t="s">
        <v>727</v>
      </c>
      <c r="C24" s="79"/>
      <c r="D24" s="74" t="s">
        <v>721</v>
      </c>
      <c r="E24" s="76"/>
      <c r="F24" s="56"/>
      <c r="G24" s="54">
        <v>10</v>
      </c>
      <c r="H24" s="54" t="s">
        <v>395</v>
      </c>
    </row>
    <row r="25" spans="1:8" s="50" customFormat="1" ht="30.75" customHeight="1">
      <c r="A25" s="61"/>
      <c r="B25" s="77" t="s">
        <v>728</v>
      </c>
      <c r="C25" s="79"/>
      <c r="D25" s="74" t="s">
        <v>721</v>
      </c>
      <c r="E25" s="76"/>
      <c r="F25" s="56"/>
      <c r="G25" s="54">
        <v>10</v>
      </c>
      <c r="H25" s="54" t="s">
        <v>407</v>
      </c>
    </row>
    <row r="26" spans="1:8" s="50" customFormat="1" ht="24.75" customHeight="1">
      <c r="A26" s="61"/>
      <c r="B26" s="77" t="s">
        <v>729</v>
      </c>
      <c r="C26" s="79"/>
      <c r="D26" s="74" t="s">
        <v>721</v>
      </c>
      <c r="E26" s="76"/>
      <c r="F26" s="56"/>
      <c r="G26" s="54">
        <v>18</v>
      </c>
      <c r="H26" s="54" t="s">
        <v>392</v>
      </c>
    </row>
    <row r="27" spans="1:8" s="50" customFormat="1" ht="27" customHeight="1">
      <c r="A27" s="61"/>
      <c r="B27" s="77" t="s">
        <v>730</v>
      </c>
      <c r="C27" s="78"/>
      <c r="D27" s="74" t="s">
        <v>721</v>
      </c>
      <c r="E27" s="76"/>
      <c r="F27" s="54"/>
      <c r="G27" s="54">
        <v>180</v>
      </c>
      <c r="H27" s="54" t="s">
        <v>731</v>
      </c>
    </row>
    <row r="28" spans="1:8" s="50" customFormat="1" ht="27" customHeight="1">
      <c r="A28" s="61"/>
      <c r="B28" s="77" t="s">
        <v>732</v>
      </c>
      <c r="C28" s="79"/>
      <c r="D28" s="74" t="s">
        <v>721</v>
      </c>
      <c r="E28" s="76"/>
      <c r="F28" s="54"/>
      <c r="G28" s="54">
        <v>20</v>
      </c>
      <c r="H28" s="54" t="s">
        <v>733</v>
      </c>
    </row>
    <row r="29" spans="1:8" s="50" customFormat="1" ht="19.5" customHeight="1">
      <c r="A29" s="61"/>
      <c r="B29" s="77" t="s">
        <v>734</v>
      </c>
      <c r="C29" s="78"/>
      <c r="D29" s="74" t="s">
        <v>721</v>
      </c>
      <c r="E29" s="76"/>
      <c r="F29" s="54"/>
      <c r="G29" s="54">
        <v>4</v>
      </c>
      <c r="H29" s="54" t="s">
        <v>692</v>
      </c>
    </row>
    <row r="30" spans="1:8" s="50" customFormat="1" ht="27" customHeight="1">
      <c r="A30" s="57" t="s">
        <v>735</v>
      </c>
      <c r="B30" s="74" t="s">
        <v>567</v>
      </c>
      <c r="C30" s="80"/>
      <c r="D30" s="81"/>
      <c r="E30" s="74" t="s">
        <v>507</v>
      </c>
      <c r="F30" s="80"/>
      <c r="G30" s="80"/>
      <c r="H30" s="81"/>
    </row>
    <row r="31" spans="1:8" s="50" customFormat="1" ht="78" customHeight="1">
      <c r="A31" s="65"/>
      <c r="B31" s="71" t="s">
        <v>736</v>
      </c>
      <c r="C31" s="80"/>
      <c r="D31" s="81"/>
      <c r="E31" s="77" t="s">
        <v>737</v>
      </c>
      <c r="F31" s="82"/>
      <c r="G31" s="82"/>
      <c r="H31" s="79"/>
    </row>
    <row r="32" spans="1:8" s="50" customFormat="1" ht="21.75" customHeight="1">
      <c r="A32" s="83" t="s">
        <v>509</v>
      </c>
      <c r="B32" s="84" t="s">
        <v>738</v>
      </c>
      <c r="C32" s="85"/>
      <c r="D32" s="85"/>
      <c r="E32" s="85"/>
      <c r="F32" s="85"/>
      <c r="G32" s="85"/>
      <c r="H32" s="86"/>
    </row>
    <row r="33" spans="1:8" s="50" customFormat="1" ht="21.75" customHeight="1">
      <c r="A33" s="87" t="s">
        <v>511</v>
      </c>
      <c r="B33" s="88" t="s">
        <v>569</v>
      </c>
      <c r="C33" s="88" t="s">
        <v>513</v>
      </c>
      <c r="D33" s="88" t="s">
        <v>514</v>
      </c>
      <c r="E33" s="87" t="s">
        <v>515</v>
      </c>
      <c r="F33" s="89"/>
      <c r="G33" s="90"/>
      <c r="H33" s="88" t="s">
        <v>516</v>
      </c>
    </row>
    <row r="34" spans="1:8" s="50" customFormat="1" ht="12" customHeight="1">
      <c r="A34" s="91"/>
      <c r="B34" s="92"/>
      <c r="C34" s="92"/>
      <c r="D34" s="92"/>
      <c r="E34" s="93"/>
      <c r="F34" s="94"/>
      <c r="G34" s="95"/>
      <c r="H34" s="92"/>
    </row>
    <row r="35" spans="1:8" s="50" customFormat="1" ht="21.75" customHeight="1" hidden="1">
      <c r="A35" s="91"/>
      <c r="B35" s="96"/>
      <c r="C35" s="96"/>
      <c r="D35" s="96"/>
      <c r="E35" s="97"/>
      <c r="F35" s="98"/>
      <c r="G35" s="99"/>
      <c r="H35" s="96"/>
    </row>
    <row r="36" spans="1:8" s="50" customFormat="1" ht="21.75" customHeight="1">
      <c r="A36" s="91"/>
      <c r="B36" s="88" t="s">
        <v>570</v>
      </c>
      <c r="C36" s="100" t="s">
        <v>739</v>
      </c>
      <c r="D36" s="100" t="s">
        <v>740</v>
      </c>
      <c r="E36" s="101">
        <v>354.17</v>
      </c>
      <c r="F36" s="102"/>
      <c r="G36" s="103"/>
      <c r="H36" s="100" t="s">
        <v>521</v>
      </c>
    </row>
    <row r="37" spans="1:8" s="50" customFormat="1" ht="21.75" customHeight="1">
      <c r="A37" s="91"/>
      <c r="B37" s="104"/>
      <c r="C37" s="100"/>
      <c r="D37" s="100" t="s">
        <v>741</v>
      </c>
      <c r="E37" s="101">
        <v>65.97</v>
      </c>
      <c r="F37" s="102"/>
      <c r="G37" s="103"/>
      <c r="H37" s="100" t="s">
        <v>521</v>
      </c>
    </row>
    <row r="38" spans="1:8" s="50" customFormat="1" ht="21.75" customHeight="1">
      <c r="A38" s="91"/>
      <c r="B38" s="104"/>
      <c r="C38" s="100" t="s">
        <v>742</v>
      </c>
      <c r="D38" s="100" t="s">
        <v>743</v>
      </c>
      <c r="E38" s="105" t="s">
        <v>744</v>
      </c>
      <c r="F38" s="106"/>
      <c r="G38" s="107"/>
      <c r="H38" s="100" t="s">
        <v>548</v>
      </c>
    </row>
    <row r="39" spans="1:8" s="50" customFormat="1" ht="21.75" customHeight="1">
      <c r="A39" s="91"/>
      <c r="B39" s="104"/>
      <c r="C39" s="100" t="s">
        <v>524</v>
      </c>
      <c r="D39" s="100" t="s">
        <v>525</v>
      </c>
      <c r="E39" s="108">
        <v>44166</v>
      </c>
      <c r="F39" s="102"/>
      <c r="G39" s="103"/>
      <c r="H39" s="100" t="s">
        <v>521</v>
      </c>
    </row>
    <row r="40" spans="1:8" s="50" customFormat="1" ht="21.75" customHeight="1">
      <c r="A40" s="91"/>
      <c r="B40" s="104"/>
      <c r="C40" s="100" t="s">
        <v>526</v>
      </c>
      <c r="D40" s="100" t="s">
        <v>745</v>
      </c>
      <c r="E40" s="101" t="s">
        <v>746</v>
      </c>
      <c r="F40" s="102"/>
      <c r="G40" s="103"/>
      <c r="H40" s="100" t="s">
        <v>521</v>
      </c>
    </row>
    <row r="41" spans="1:8" s="50" customFormat="1" ht="21.75" customHeight="1">
      <c r="A41" s="83" t="s">
        <v>682</v>
      </c>
      <c r="B41" s="84" t="s">
        <v>747</v>
      </c>
      <c r="C41" s="85"/>
      <c r="D41" s="85"/>
      <c r="E41" s="85"/>
      <c r="F41" s="85"/>
      <c r="G41" s="85"/>
      <c r="H41" s="86"/>
    </row>
    <row r="42" spans="1:8" s="50" customFormat="1" ht="21.75" customHeight="1">
      <c r="A42" s="87" t="s">
        <v>511</v>
      </c>
      <c r="B42" s="88" t="s">
        <v>569</v>
      </c>
      <c r="C42" s="88" t="s">
        <v>513</v>
      </c>
      <c r="D42" s="88" t="s">
        <v>514</v>
      </c>
      <c r="E42" s="87" t="s">
        <v>515</v>
      </c>
      <c r="F42" s="89"/>
      <c r="G42" s="90"/>
      <c r="H42" s="88" t="s">
        <v>516</v>
      </c>
    </row>
    <row r="43" spans="1:8" s="50" customFormat="1" ht="6.75" customHeight="1">
      <c r="A43" s="91"/>
      <c r="B43" s="92"/>
      <c r="C43" s="92"/>
      <c r="D43" s="92"/>
      <c r="E43" s="93"/>
      <c r="F43" s="94"/>
      <c r="G43" s="95"/>
      <c r="H43" s="92"/>
    </row>
    <row r="44" spans="1:8" s="50" customFormat="1" ht="3.75" customHeight="1">
      <c r="A44" s="91"/>
      <c r="B44" s="96"/>
      <c r="C44" s="96"/>
      <c r="D44" s="96"/>
      <c r="E44" s="97"/>
      <c r="F44" s="98"/>
      <c r="G44" s="99"/>
      <c r="H44" s="96"/>
    </row>
    <row r="45" spans="1:8" s="50" customFormat="1" ht="21.75" customHeight="1">
      <c r="A45" s="91"/>
      <c r="B45" s="88" t="s">
        <v>570</v>
      </c>
      <c r="C45" s="109" t="s">
        <v>518</v>
      </c>
      <c r="D45" s="100" t="s">
        <v>748</v>
      </c>
      <c r="E45" s="110">
        <v>1</v>
      </c>
      <c r="F45" s="100"/>
      <c r="G45" s="100"/>
      <c r="H45" s="100" t="s">
        <v>521</v>
      </c>
    </row>
    <row r="46" spans="1:8" s="50" customFormat="1" ht="21.75" customHeight="1">
      <c r="A46" s="91"/>
      <c r="B46" s="104"/>
      <c r="C46" s="109" t="s">
        <v>522</v>
      </c>
      <c r="D46" s="100" t="s">
        <v>696</v>
      </c>
      <c r="E46" s="111">
        <v>1</v>
      </c>
      <c r="F46" s="102"/>
      <c r="G46" s="103"/>
      <c r="H46" s="100" t="s">
        <v>521</v>
      </c>
    </row>
    <row r="47" spans="1:8" s="50" customFormat="1" ht="21.75" customHeight="1">
      <c r="A47" s="91"/>
      <c r="B47" s="104"/>
      <c r="C47" s="109" t="s">
        <v>524</v>
      </c>
      <c r="D47" s="100" t="s">
        <v>525</v>
      </c>
      <c r="E47" s="112">
        <v>44196</v>
      </c>
      <c r="F47" s="113"/>
      <c r="G47" s="114"/>
      <c r="H47" s="100" t="s">
        <v>551</v>
      </c>
    </row>
    <row r="48" spans="1:8" s="50" customFormat="1" ht="21.75" customHeight="1">
      <c r="A48" s="91"/>
      <c r="B48" s="104"/>
      <c r="C48" s="109" t="s">
        <v>526</v>
      </c>
      <c r="D48" s="100" t="s">
        <v>527</v>
      </c>
      <c r="E48" s="101" t="s">
        <v>749</v>
      </c>
      <c r="F48" s="102"/>
      <c r="G48" s="103"/>
      <c r="H48" s="100" t="s">
        <v>521</v>
      </c>
    </row>
    <row r="49" spans="1:8" s="50" customFormat="1" ht="21.75" customHeight="1">
      <c r="A49" s="91"/>
      <c r="B49" s="88" t="s">
        <v>576</v>
      </c>
      <c r="C49" s="100" t="s">
        <v>530</v>
      </c>
      <c r="D49" s="100" t="s">
        <v>531</v>
      </c>
      <c r="E49" s="100" t="s">
        <v>532</v>
      </c>
      <c r="F49" s="100"/>
      <c r="G49" s="100"/>
      <c r="H49" s="100" t="s">
        <v>521</v>
      </c>
    </row>
    <row r="50" spans="1:8" s="50" customFormat="1" ht="21.75" customHeight="1">
      <c r="A50" s="91"/>
      <c r="B50" s="104"/>
      <c r="C50" s="100" t="s">
        <v>533</v>
      </c>
      <c r="D50" s="100" t="s">
        <v>750</v>
      </c>
      <c r="E50" s="111">
        <v>1</v>
      </c>
      <c r="F50" s="102"/>
      <c r="G50" s="103"/>
      <c r="H50" s="100" t="s">
        <v>521</v>
      </c>
    </row>
    <row r="51" spans="1:8" s="50" customFormat="1" ht="21.75" customHeight="1">
      <c r="A51" s="115"/>
      <c r="B51" s="96"/>
      <c r="C51" s="100" t="s">
        <v>536</v>
      </c>
      <c r="D51" s="100" t="s">
        <v>537</v>
      </c>
      <c r="E51" s="100" t="s">
        <v>538</v>
      </c>
      <c r="F51" s="100"/>
      <c r="G51" s="100"/>
      <c r="H51" s="100" t="s">
        <v>521</v>
      </c>
    </row>
  </sheetData>
  <sheetProtection/>
  <mergeCells count="82">
    <mergeCell ref="A2:H2"/>
    <mergeCell ref="A3:H3"/>
    <mergeCell ref="B5:H5"/>
    <mergeCell ref="B6:C6"/>
    <mergeCell ref="E6:H6"/>
    <mergeCell ref="G7:H7"/>
    <mergeCell ref="C9:D9"/>
    <mergeCell ref="C10:D10"/>
    <mergeCell ref="C11:D11"/>
    <mergeCell ref="C12:D12"/>
    <mergeCell ref="C13:D13"/>
    <mergeCell ref="C14:D14"/>
    <mergeCell ref="B15:H15"/>
    <mergeCell ref="B16:H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D30"/>
    <mergeCell ref="E30:H30"/>
    <mergeCell ref="B31:D31"/>
    <mergeCell ref="E31:H31"/>
    <mergeCell ref="B32:H32"/>
    <mergeCell ref="E36:G36"/>
    <mergeCell ref="E37:G37"/>
    <mergeCell ref="E38:G38"/>
    <mergeCell ref="E39:G39"/>
    <mergeCell ref="E40:G40"/>
    <mergeCell ref="B41:H41"/>
    <mergeCell ref="E45:G45"/>
    <mergeCell ref="E46:G46"/>
    <mergeCell ref="E47:G47"/>
    <mergeCell ref="E48:G48"/>
    <mergeCell ref="E49:G49"/>
    <mergeCell ref="E50:G50"/>
    <mergeCell ref="E51:G51"/>
    <mergeCell ref="A7:A14"/>
    <mergeCell ref="A17:A29"/>
    <mergeCell ref="A30:A31"/>
    <mergeCell ref="A33:A40"/>
    <mergeCell ref="A42:A51"/>
    <mergeCell ref="B9:B11"/>
    <mergeCell ref="B12:B14"/>
    <mergeCell ref="B33:B35"/>
    <mergeCell ref="B36:B40"/>
    <mergeCell ref="B42:B44"/>
    <mergeCell ref="B45:B48"/>
    <mergeCell ref="B49:B51"/>
    <mergeCell ref="C33:C35"/>
    <mergeCell ref="C36:C37"/>
    <mergeCell ref="C42:C44"/>
    <mergeCell ref="D33:D35"/>
    <mergeCell ref="D42:D44"/>
    <mergeCell ref="E7:E8"/>
    <mergeCell ref="F7:F8"/>
    <mergeCell ref="H33:H35"/>
    <mergeCell ref="H42:H44"/>
    <mergeCell ref="B7:D8"/>
    <mergeCell ref="E33:G35"/>
    <mergeCell ref="E42:G44"/>
  </mergeCells>
  <printOptions horizontalCentered="1"/>
  <pageMargins left="0.9444444444444444" right="0.47" top="0.39" bottom="0.39" header="0.35" footer="0.41"/>
  <pageSetup fitToHeight="1" fitToWidth="1" horizontalDpi="600" verticalDpi="600" orientation="portrait" paperSize="9" scale="47"/>
  <drawing r:id="rId1"/>
</worksheet>
</file>

<file path=xl/worksheets/sheet2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K11" sqref="K11"/>
    </sheetView>
  </sheetViews>
  <sheetFormatPr defaultColWidth="11.66015625" defaultRowHeight="11.25"/>
  <cols>
    <col min="1" max="2" width="8" style="10" customWidth="1"/>
    <col min="3" max="3" width="16" style="10" customWidth="1"/>
    <col min="4" max="4" width="28.33203125" style="10" customWidth="1"/>
    <col min="5" max="6" width="13.16015625" style="10" customWidth="1"/>
    <col min="7" max="7" width="17.16015625" style="10" customWidth="1"/>
    <col min="8" max="9" width="13.16015625" style="10" customWidth="1"/>
    <col min="10" max="16384" width="11.66015625" style="10" customWidth="1"/>
  </cols>
  <sheetData>
    <row r="1" spans="1:4" s="10" customFormat="1" ht="16.5" customHeight="1">
      <c r="A1" s="11" t="s">
        <v>45</v>
      </c>
      <c r="B1" s="12"/>
      <c r="C1" s="12"/>
      <c r="D1" s="12"/>
    </row>
    <row r="2" spans="1:9" s="10" customFormat="1" ht="33.75" customHeight="1">
      <c r="A2" s="13" t="s">
        <v>46</v>
      </c>
      <c r="B2" s="13"/>
      <c r="C2" s="13"/>
      <c r="D2" s="13"/>
      <c r="E2" s="13"/>
      <c r="F2" s="13"/>
      <c r="G2" s="13"/>
      <c r="H2" s="13"/>
      <c r="I2" s="13"/>
    </row>
    <row r="3" spans="1:9" s="10" customFormat="1" ht="14.25" customHeight="1">
      <c r="A3" s="14"/>
      <c r="B3" s="14"/>
      <c r="C3" s="14"/>
      <c r="D3" s="14"/>
      <c r="E3" s="14"/>
      <c r="F3" s="14"/>
      <c r="G3" s="14"/>
      <c r="H3" s="14"/>
      <c r="I3" s="14"/>
    </row>
    <row r="4" spans="1:4" s="10" customFormat="1" ht="21.75" customHeight="1">
      <c r="A4" s="15"/>
      <c r="B4" s="16"/>
      <c r="C4" s="17"/>
      <c r="D4" s="17"/>
    </row>
    <row r="5" spans="1:9" s="10" customFormat="1" ht="21.75" customHeight="1">
      <c r="A5" s="18" t="s">
        <v>751</v>
      </c>
      <c r="B5" s="19"/>
      <c r="C5" s="19"/>
      <c r="D5" s="20"/>
      <c r="E5" s="20"/>
      <c r="F5" s="20"/>
      <c r="G5" s="20"/>
      <c r="H5" s="20"/>
      <c r="I5" s="20"/>
    </row>
    <row r="6" spans="1:9" s="10" customFormat="1" ht="21.75" customHeight="1">
      <c r="A6" s="21" t="s">
        <v>752</v>
      </c>
      <c r="B6" s="22"/>
      <c r="C6" s="22"/>
      <c r="D6" s="23"/>
      <c r="E6" s="23"/>
      <c r="F6" s="21" t="s">
        <v>753</v>
      </c>
      <c r="G6" s="24"/>
      <c r="H6" s="20"/>
      <c r="I6" s="20"/>
    </row>
    <row r="7" spans="1:9" s="10" customFormat="1" ht="21.75" customHeight="1">
      <c r="A7" s="25" t="s">
        <v>754</v>
      </c>
      <c r="B7" s="26"/>
      <c r="C7" s="27"/>
      <c r="D7" s="28" t="s">
        <v>755</v>
      </c>
      <c r="E7" s="28"/>
      <c r="F7" s="29" t="s">
        <v>756</v>
      </c>
      <c r="G7" s="30"/>
      <c r="H7" s="31"/>
      <c r="I7" s="48"/>
    </row>
    <row r="8" spans="1:9" s="10" customFormat="1" ht="21.75" customHeight="1">
      <c r="A8" s="32"/>
      <c r="B8" s="33"/>
      <c r="C8" s="34"/>
      <c r="D8" s="28" t="s">
        <v>757</v>
      </c>
      <c r="E8" s="28"/>
      <c r="F8" s="29" t="s">
        <v>757</v>
      </c>
      <c r="G8" s="30"/>
      <c r="H8" s="31"/>
      <c r="I8" s="48"/>
    </row>
    <row r="9" spans="1:9" s="10" customFormat="1" ht="21.75" customHeight="1">
      <c r="A9" s="35"/>
      <c r="B9" s="36"/>
      <c r="C9" s="37"/>
      <c r="D9" s="28" t="s">
        <v>758</v>
      </c>
      <c r="E9" s="28"/>
      <c r="F9" s="29" t="s">
        <v>759</v>
      </c>
      <c r="G9" s="30"/>
      <c r="H9" s="31"/>
      <c r="I9" s="48"/>
    </row>
    <row r="10" spans="1:9" s="10" customFormat="1" ht="21.75" customHeight="1">
      <c r="A10" s="20" t="s">
        <v>760</v>
      </c>
      <c r="B10" s="23" t="s">
        <v>761</v>
      </c>
      <c r="C10" s="23"/>
      <c r="D10" s="23"/>
      <c r="E10" s="23"/>
      <c r="F10" s="21" t="s">
        <v>507</v>
      </c>
      <c r="G10" s="22"/>
      <c r="H10" s="22"/>
      <c r="I10" s="24"/>
    </row>
    <row r="11" spans="1:9" s="10" customFormat="1" ht="100.5" customHeight="1">
      <c r="A11" s="38"/>
      <c r="B11" s="39" t="s">
        <v>762</v>
      </c>
      <c r="C11" s="39"/>
      <c r="D11" s="39"/>
      <c r="E11" s="39"/>
      <c r="F11" s="40" t="s">
        <v>762</v>
      </c>
      <c r="G11" s="41"/>
      <c r="H11" s="42"/>
      <c r="I11" s="49"/>
    </row>
    <row r="12" spans="1:9" s="10" customFormat="1" ht="24">
      <c r="A12" s="23" t="s">
        <v>763</v>
      </c>
      <c r="B12" s="43" t="s">
        <v>569</v>
      </c>
      <c r="C12" s="23" t="s">
        <v>513</v>
      </c>
      <c r="D12" s="23" t="s">
        <v>764</v>
      </c>
      <c r="E12" s="23" t="s">
        <v>673</v>
      </c>
      <c r="F12" s="23" t="s">
        <v>513</v>
      </c>
      <c r="G12" s="23" t="s">
        <v>764</v>
      </c>
      <c r="H12" s="23"/>
      <c r="I12" s="23" t="s">
        <v>673</v>
      </c>
    </row>
    <row r="13" spans="1:9" s="10" customFormat="1" ht="21.75" customHeight="1">
      <c r="A13" s="23"/>
      <c r="B13" s="23" t="s">
        <v>765</v>
      </c>
      <c r="C13" s="23" t="s">
        <v>518</v>
      </c>
      <c r="D13" s="28" t="s">
        <v>766</v>
      </c>
      <c r="E13" s="44"/>
      <c r="F13" s="23" t="s">
        <v>518</v>
      </c>
      <c r="G13" s="45" t="s">
        <v>766</v>
      </c>
      <c r="H13" s="45"/>
      <c r="I13" s="44"/>
    </row>
    <row r="14" spans="1:9" s="10" customFormat="1" ht="21.75" customHeight="1">
      <c r="A14" s="23"/>
      <c r="B14" s="20"/>
      <c r="C14" s="23"/>
      <c r="D14" s="28" t="s">
        <v>767</v>
      </c>
      <c r="E14" s="44"/>
      <c r="F14" s="23"/>
      <c r="G14" s="45" t="s">
        <v>767</v>
      </c>
      <c r="H14" s="45"/>
      <c r="I14" s="44"/>
    </row>
    <row r="15" spans="1:9" s="10" customFormat="1" ht="21.75" customHeight="1">
      <c r="A15" s="23"/>
      <c r="B15" s="20"/>
      <c r="C15" s="23"/>
      <c r="D15" s="28" t="s">
        <v>768</v>
      </c>
      <c r="E15" s="44"/>
      <c r="F15" s="23"/>
      <c r="G15" s="45" t="s">
        <v>768</v>
      </c>
      <c r="H15" s="45"/>
      <c r="I15" s="44"/>
    </row>
    <row r="16" spans="1:9" s="10" customFormat="1" ht="21.75" customHeight="1">
      <c r="A16" s="23"/>
      <c r="B16" s="20"/>
      <c r="C16" s="23" t="s">
        <v>522</v>
      </c>
      <c r="D16" s="28" t="s">
        <v>766</v>
      </c>
      <c r="E16" s="44"/>
      <c r="F16" s="23" t="s">
        <v>522</v>
      </c>
      <c r="G16" s="45" t="s">
        <v>766</v>
      </c>
      <c r="H16" s="45"/>
      <c r="I16" s="44"/>
    </row>
    <row r="17" spans="1:9" s="10" customFormat="1" ht="21.75" customHeight="1">
      <c r="A17" s="23"/>
      <c r="B17" s="20"/>
      <c r="C17" s="23"/>
      <c r="D17" s="28" t="s">
        <v>767</v>
      </c>
      <c r="E17" s="44"/>
      <c r="F17" s="23"/>
      <c r="G17" s="45" t="s">
        <v>767</v>
      </c>
      <c r="H17" s="45"/>
      <c r="I17" s="44"/>
    </row>
    <row r="18" spans="1:9" s="10" customFormat="1" ht="21.75" customHeight="1">
      <c r="A18" s="23"/>
      <c r="B18" s="20"/>
      <c r="C18" s="23"/>
      <c r="D18" s="28" t="s">
        <v>768</v>
      </c>
      <c r="E18" s="44"/>
      <c r="F18" s="23"/>
      <c r="G18" s="45" t="s">
        <v>768</v>
      </c>
      <c r="H18" s="45"/>
      <c r="I18" s="44"/>
    </row>
    <row r="19" spans="1:9" s="10" customFormat="1" ht="21.75" customHeight="1">
      <c r="A19" s="23"/>
      <c r="B19" s="20"/>
      <c r="C19" s="23" t="s">
        <v>524</v>
      </c>
      <c r="D19" s="28" t="s">
        <v>766</v>
      </c>
      <c r="E19" s="44"/>
      <c r="F19" s="23" t="s">
        <v>524</v>
      </c>
      <c r="G19" s="45" t="s">
        <v>766</v>
      </c>
      <c r="H19" s="45"/>
      <c r="I19" s="44"/>
    </row>
    <row r="20" spans="1:9" s="10" customFormat="1" ht="21.75" customHeight="1">
      <c r="A20" s="23"/>
      <c r="B20" s="20"/>
      <c r="C20" s="23"/>
      <c r="D20" s="28" t="s">
        <v>767</v>
      </c>
      <c r="E20" s="44"/>
      <c r="F20" s="23"/>
      <c r="G20" s="45" t="s">
        <v>767</v>
      </c>
      <c r="H20" s="45"/>
      <c r="I20" s="44"/>
    </row>
    <row r="21" spans="1:9" s="10" customFormat="1" ht="21.75" customHeight="1">
      <c r="A21" s="23"/>
      <c r="B21" s="20"/>
      <c r="C21" s="23"/>
      <c r="D21" s="28" t="s">
        <v>768</v>
      </c>
      <c r="E21" s="44"/>
      <c r="F21" s="23"/>
      <c r="G21" s="45" t="s">
        <v>768</v>
      </c>
      <c r="H21" s="45"/>
      <c r="I21" s="44"/>
    </row>
    <row r="22" spans="1:9" s="10" customFormat="1" ht="21.75" customHeight="1">
      <c r="A22" s="23"/>
      <c r="B22" s="20"/>
      <c r="C22" s="23" t="s">
        <v>526</v>
      </c>
      <c r="D22" s="28" t="s">
        <v>766</v>
      </c>
      <c r="E22" s="44"/>
      <c r="F22" s="23" t="s">
        <v>526</v>
      </c>
      <c r="G22" s="45" t="s">
        <v>766</v>
      </c>
      <c r="H22" s="45"/>
      <c r="I22" s="44"/>
    </row>
    <row r="23" spans="1:9" s="10" customFormat="1" ht="21.75" customHeight="1">
      <c r="A23" s="23"/>
      <c r="B23" s="20"/>
      <c r="C23" s="23"/>
      <c r="D23" s="28" t="s">
        <v>767</v>
      </c>
      <c r="E23" s="44"/>
      <c r="F23" s="23"/>
      <c r="G23" s="45" t="s">
        <v>767</v>
      </c>
      <c r="H23" s="45"/>
      <c r="I23" s="44"/>
    </row>
    <row r="24" spans="1:9" s="10" customFormat="1" ht="21.75" customHeight="1">
      <c r="A24" s="23"/>
      <c r="B24" s="20"/>
      <c r="C24" s="23"/>
      <c r="D24" s="28" t="s">
        <v>768</v>
      </c>
      <c r="E24" s="44"/>
      <c r="F24" s="23"/>
      <c r="G24" s="45" t="s">
        <v>768</v>
      </c>
      <c r="H24" s="45"/>
      <c r="I24" s="44"/>
    </row>
    <row r="25" spans="1:9" s="10" customFormat="1" ht="21.75" customHeight="1">
      <c r="A25" s="23"/>
      <c r="B25" s="20"/>
      <c r="C25" s="23" t="s">
        <v>769</v>
      </c>
      <c r="D25" s="44"/>
      <c r="E25" s="23"/>
      <c r="F25" s="23" t="s">
        <v>769</v>
      </c>
      <c r="G25" s="45"/>
      <c r="H25" s="45"/>
      <c r="I25" s="44"/>
    </row>
    <row r="26" spans="1:9" s="10" customFormat="1" ht="21.75" customHeight="1">
      <c r="A26" s="23"/>
      <c r="B26" s="23" t="s">
        <v>770</v>
      </c>
      <c r="C26" s="23" t="s">
        <v>771</v>
      </c>
      <c r="D26" s="28" t="s">
        <v>766</v>
      </c>
      <c r="E26" s="44"/>
      <c r="F26" s="23" t="s">
        <v>771</v>
      </c>
      <c r="G26" s="45" t="s">
        <v>766</v>
      </c>
      <c r="H26" s="45"/>
      <c r="I26" s="44"/>
    </row>
    <row r="27" spans="1:9" s="10" customFormat="1" ht="21.75" customHeight="1">
      <c r="A27" s="23"/>
      <c r="B27" s="20"/>
      <c r="C27" s="23"/>
      <c r="D27" s="28" t="s">
        <v>767</v>
      </c>
      <c r="E27" s="44"/>
      <c r="F27" s="23"/>
      <c r="G27" s="45" t="s">
        <v>767</v>
      </c>
      <c r="H27" s="45"/>
      <c r="I27" s="44"/>
    </row>
    <row r="28" spans="1:9" s="10" customFormat="1" ht="21.75" customHeight="1">
      <c r="A28" s="23"/>
      <c r="B28" s="20"/>
      <c r="C28" s="23"/>
      <c r="D28" s="28" t="s">
        <v>768</v>
      </c>
      <c r="E28" s="44"/>
      <c r="F28" s="23"/>
      <c r="G28" s="45" t="s">
        <v>768</v>
      </c>
      <c r="H28" s="45"/>
      <c r="I28" s="44"/>
    </row>
    <row r="29" spans="1:9" s="10" customFormat="1" ht="21.75" customHeight="1">
      <c r="A29" s="23"/>
      <c r="B29" s="20"/>
      <c r="C29" s="23" t="s">
        <v>772</v>
      </c>
      <c r="D29" s="28" t="s">
        <v>766</v>
      </c>
      <c r="E29" s="44"/>
      <c r="F29" s="23" t="s">
        <v>772</v>
      </c>
      <c r="G29" s="45" t="s">
        <v>766</v>
      </c>
      <c r="H29" s="45"/>
      <c r="I29" s="44"/>
    </row>
    <row r="30" spans="1:9" s="10" customFormat="1" ht="21.75" customHeight="1">
      <c r="A30" s="23"/>
      <c r="B30" s="20"/>
      <c r="C30" s="23"/>
      <c r="D30" s="28" t="s">
        <v>767</v>
      </c>
      <c r="E30" s="44"/>
      <c r="F30" s="23"/>
      <c r="G30" s="45" t="s">
        <v>767</v>
      </c>
      <c r="H30" s="45"/>
      <c r="I30" s="44"/>
    </row>
    <row r="31" spans="1:9" s="10" customFormat="1" ht="21.75" customHeight="1">
      <c r="A31" s="23"/>
      <c r="B31" s="20"/>
      <c r="C31" s="23"/>
      <c r="D31" s="28" t="s">
        <v>768</v>
      </c>
      <c r="E31" s="44"/>
      <c r="F31" s="23"/>
      <c r="G31" s="45" t="s">
        <v>768</v>
      </c>
      <c r="H31" s="45"/>
      <c r="I31" s="44"/>
    </row>
    <row r="32" spans="1:9" s="10" customFormat="1" ht="21.75" customHeight="1">
      <c r="A32" s="23"/>
      <c r="B32" s="20"/>
      <c r="C32" s="23" t="s">
        <v>773</v>
      </c>
      <c r="D32" s="28" t="s">
        <v>766</v>
      </c>
      <c r="E32" s="44"/>
      <c r="F32" s="23" t="s">
        <v>773</v>
      </c>
      <c r="G32" s="45" t="s">
        <v>766</v>
      </c>
      <c r="H32" s="45"/>
      <c r="I32" s="44"/>
    </row>
    <row r="33" spans="1:9" s="10" customFormat="1" ht="21.75" customHeight="1">
      <c r="A33" s="23"/>
      <c r="B33" s="20"/>
      <c r="C33" s="23"/>
      <c r="D33" s="28" t="s">
        <v>767</v>
      </c>
      <c r="E33" s="44"/>
      <c r="F33" s="23"/>
      <c r="G33" s="45" t="s">
        <v>767</v>
      </c>
      <c r="H33" s="45"/>
      <c r="I33" s="44"/>
    </row>
    <row r="34" spans="1:9" s="10" customFormat="1" ht="21.75" customHeight="1">
      <c r="A34" s="23"/>
      <c r="B34" s="20"/>
      <c r="C34" s="23"/>
      <c r="D34" s="28" t="s">
        <v>768</v>
      </c>
      <c r="E34" s="44"/>
      <c r="F34" s="23"/>
      <c r="G34" s="45" t="s">
        <v>768</v>
      </c>
      <c r="H34" s="45"/>
      <c r="I34" s="44"/>
    </row>
    <row r="35" spans="1:9" s="10" customFormat="1" ht="21.75" customHeight="1">
      <c r="A35" s="23"/>
      <c r="B35" s="20"/>
      <c r="C35" s="23" t="s">
        <v>774</v>
      </c>
      <c r="D35" s="28" t="s">
        <v>766</v>
      </c>
      <c r="E35" s="44"/>
      <c r="F35" s="23" t="s">
        <v>774</v>
      </c>
      <c r="G35" s="45" t="s">
        <v>766</v>
      </c>
      <c r="H35" s="45"/>
      <c r="I35" s="44"/>
    </row>
    <row r="36" spans="1:9" s="10" customFormat="1" ht="21.75" customHeight="1">
      <c r="A36" s="23"/>
      <c r="B36" s="20"/>
      <c r="C36" s="23"/>
      <c r="D36" s="28" t="s">
        <v>767</v>
      </c>
      <c r="E36" s="44"/>
      <c r="F36" s="23"/>
      <c r="G36" s="45" t="s">
        <v>767</v>
      </c>
      <c r="H36" s="45"/>
      <c r="I36" s="44"/>
    </row>
    <row r="37" spans="1:9" s="10" customFormat="1" ht="21.75" customHeight="1">
      <c r="A37" s="23"/>
      <c r="B37" s="20"/>
      <c r="C37" s="23"/>
      <c r="D37" s="28" t="s">
        <v>768</v>
      </c>
      <c r="E37" s="44"/>
      <c r="F37" s="23"/>
      <c r="G37" s="45" t="s">
        <v>768</v>
      </c>
      <c r="H37" s="45"/>
      <c r="I37" s="44"/>
    </row>
    <row r="38" spans="1:9" s="10" customFormat="1" ht="21.75" customHeight="1">
      <c r="A38" s="23"/>
      <c r="B38" s="20"/>
      <c r="C38" s="23" t="s">
        <v>769</v>
      </c>
      <c r="D38" s="44"/>
      <c r="E38" s="44"/>
      <c r="F38" s="23" t="s">
        <v>769</v>
      </c>
      <c r="G38" s="45"/>
      <c r="H38" s="45"/>
      <c r="I38" s="44"/>
    </row>
    <row r="39" spans="1:9" s="10" customFormat="1" ht="21.75" customHeight="1">
      <c r="A39" s="23"/>
      <c r="B39" s="23" t="s">
        <v>775</v>
      </c>
      <c r="C39" s="23" t="s">
        <v>776</v>
      </c>
      <c r="D39" s="28" t="s">
        <v>766</v>
      </c>
      <c r="E39" s="20"/>
      <c r="F39" s="23" t="s">
        <v>776</v>
      </c>
      <c r="G39" s="45" t="s">
        <v>766</v>
      </c>
      <c r="H39" s="45"/>
      <c r="I39" s="44"/>
    </row>
    <row r="40" spans="1:9" s="10" customFormat="1" ht="21.75" customHeight="1">
      <c r="A40" s="23"/>
      <c r="B40" s="23"/>
      <c r="C40" s="23"/>
      <c r="D40" s="28" t="s">
        <v>767</v>
      </c>
      <c r="E40" s="23"/>
      <c r="F40" s="23"/>
      <c r="G40" s="45" t="s">
        <v>767</v>
      </c>
      <c r="H40" s="45"/>
      <c r="I40" s="44"/>
    </row>
    <row r="41" spans="1:9" s="10" customFormat="1" ht="21.75" customHeight="1">
      <c r="A41" s="23"/>
      <c r="B41" s="23"/>
      <c r="C41" s="23"/>
      <c r="D41" s="28" t="s">
        <v>768</v>
      </c>
      <c r="E41" s="23"/>
      <c r="F41" s="23"/>
      <c r="G41" s="45" t="s">
        <v>768</v>
      </c>
      <c r="H41" s="45"/>
      <c r="I41" s="44"/>
    </row>
    <row r="42" spans="1:9" s="10" customFormat="1" ht="21.75" customHeight="1">
      <c r="A42" s="23"/>
      <c r="B42" s="23"/>
      <c r="C42" s="23" t="s">
        <v>769</v>
      </c>
      <c r="D42" s="44"/>
      <c r="E42" s="23"/>
      <c r="F42" s="23" t="s">
        <v>769</v>
      </c>
      <c r="G42" s="45"/>
      <c r="H42" s="45"/>
      <c r="I42" s="44"/>
    </row>
    <row r="43" spans="1:9" s="10" customFormat="1" ht="21" customHeight="1">
      <c r="A43" s="46" t="s">
        <v>777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73"/>
  <drawing r:id="rId1"/>
</worksheet>
</file>

<file path=xl/worksheets/sheet29.xml><?xml version="1.0" encoding="utf-8"?>
<worksheet xmlns="http://schemas.openxmlformats.org/spreadsheetml/2006/main" xmlns:r="http://schemas.openxmlformats.org/officeDocument/2006/relationships">
  <dimension ref="A1:B47"/>
  <sheetViews>
    <sheetView tabSelected="1" zoomScaleSheetLayoutView="100" workbookViewId="0" topLeftCell="A1">
      <selection activeCell="B6" sqref="B6"/>
    </sheetView>
  </sheetViews>
  <sheetFormatPr defaultColWidth="9.33203125" defaultRowHeight="11.25"/>
  <cols>
    <col min="1" max="1" width="20.66015625" style="0" customWidth="1"/>
    <col min="2" max="2" width="90.66015625" style="0" customWidth="1"/>
  </cols>
  <sheetData>
    <row r="1" ht="18" customHeight="1">
      <c r="A1" t="s">
        <v>48</v>
      </c>
    </row>
    <row r="2" spans="1:2" s="1" customFormat="1" ht="24.75" customHeight="1">
      <c r="A2" s="5" t="s">
        <v>778</v>
      </c>
      <c r="B2" s="5"/>
    </row>
    <row r="3" spans="1:2" s="1" customFormat="1" ht="24.75" customHeight="1">
      <c r="A3" s="6" t="s">
        <v>6</v>
      </c>
      <c r="B3" s="6" t="s">
        <v>142</v>
      </c>
    </row>
    <row r="4" spans="1:2" s="1" customFormat="1" ht="31.5" customHeight="1">
      <c r="A4" s="6"/>
      <c r="B4" s="6"/>
    </row>
    <row r="5" spans="1:2" s="1" customFormat="1" ht="24.75" customHeight="1">
      <c r="A5" s="7">
        <v>1</v>
      </c>
      <c r="B5" s="7" t="s">
        <v>160</v>
      </c>
    </row>
    <row r="6" spans="1:2" s="1" customFormat="1" ht="24.75" customHeight="1">
      <c r="A6" s="7">
        <v>2</v>
      </c>
      <c r="B6" s="7" t="s">
        <v>658</v>
      </c>
    </row>
    <row r="7" spans="1:2" s="1" customFormat="1" ht="24.75" customHeight="1">
      <c r="A7" s="7">
        <v>3</v>
      </c>
      <c r="B7" s="7"/>
    </row>
    <row r="8" spans="1:2" s="1" customFormat="1" ht="24.75" customHeight="1">
      <c r="A8" s="7">
        <v>4</v>
      </c>
      <c r="B8" s="7"/>
    </row>
    <row r="9" spans="1:2" s="1" customFormat="1" ht="24.75" customHeight="1">
      <c r="A9" s="7">
        <v>5</v>
      </c>
      <c r="B9" s="7"/>
    </row>
    <row r="10" spans="1:2" s="1" customFormat="1" ht="24.75" customHeight="1">
      <c r="A10" s="7">
        <v>6</v>
      </c>
      <c r="B10" s="7"/>
    </row>
    <row r="11" spans="1:2" s="1" customFormat="1" ht="24.75" customHeight="1">
      <c r="A11" s="7">
        <v>7</v>
      </c>
      <c r="B11" s="7"/>
    </row>
    <row r="12" spans="1:2" s="1" customFormat="1" ht="24.75" customHeight="1">
      <c r="A12" s="7">
        <v>8</v>
      </c>
      <c r="B12" s="7"/>
    </row>
    <row r="13" spans="1:2" s="1" customFormat="1" ht="24.75" customHeight="1">
      <c r="A13" s="7">
        <v>9</v>
      </c>
      <c r="B13" s="7"/>
    </row>
    <row r="14" spans="1:2" s="1" customFormat="1" ht="24.75" customHeight="1">
      <c r="A14" s="7">
        <v>10</v>
      </c>
      <c r="B14" s="7"/>
    </row>
    <row r="15" spans="1:2" s="1" customFormat="1" ht="24.75" customHeight="1">
      <c r="A15" s="7">
        <v>11</v>
      </c>
      <c r="B15" s="7"/>
    </row>
    <row r="16" spans="1:2" s="1" customFormat="1" ht="24.75" customHeight="1">
      <c r="A16" s="7">
        <v>12</v>
      </c>
      <c r="B16" s="7"/>
    </row>
    <row r="17" spans="1:2" s="1" customFormat="1" ht="24.75" customHeight="1">
      <c r="A17" s="7">
        <v>13</v>
      </c>
      <c r="B17" s="7"/>
    </row>
    <row r="18" spans="1:2" s="1" customFormat="1" ht="24.75" customHeight="1">
      <c r="A18" s="7">
        <v>14</v>
      </c>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row r="102" s="4" customFormat="1" ht="10.5"/>
    <row r="103" s="4" customFormat="1" ht="10.5"/>
    <row r="104" s="4" customFormat="1" ht="10.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5"/>
  <sheetViews>
    <sheetView showGridLines="0" showZeros="0" workbookViewId="0" topLeftCell="A1">
      <selection activeCell="C2" sqref="C2"/>
    </sheetView>
  </sheetViews>
  <sheetFormatPr defaultColWidth="9.16015625" defaultRowHeight="12.75" customHeight="1"/>
  <cols>
    <col min="2" max="2" width="39.33203125" style="0" customWidth="1"/>
    <col min="3" max="3" width="18.66015625" style="248" customWidth="1"/>
    <col min="4" max="4" width="29.83203125" style="0" customWidth="1"/>
    <col min="5" max="5" width="19" style="248" customWidth="1"/>
    <col min="6" max="6" width="36.66015625" style="0" customWidth="1"/>
    <col min="7" max="7" width="19.66015625" style="0" customWidth="1"/>
    <col min="8" max="8" width="33.16015625" style="0" customWidth="1"/>
    <col min="9" max="9" width="22.16015625" style="0" customWidth="1"/>
  </cols>
  <sheetData>
    <row r="1" spans="2:7" ht="22.5" customHeight="1">
      <c r="B1" s="220" t="s">
        <v>10</v>
      </c>
      <c r="C1" s="221"/>
      <c r="D1" s="221"/>
      <c r="E1" s="221"/>
      <c r="F1" s="221"/>
      <c r="G1" s="222"/>
    </row>
    <row r="2" spans="2:7" ht="22.5" customHeight="1">
      <c r="B2" s="223" t="s">
        <v>11</v>
      </c>
      <c r="C2" s="224"/>
      <c r="D2" s="224"/>
      <c r="E2" s="224"/>
      <c r="F2" s="224"/>
      <c r="G2" s="224"/>
    </row>
    <row r="3" spans="2:9" ht="22.5" customHeight="1">
      <c r="B3" s="281"/>
      <c r="C3" s="281"/>
      <c r="D3" s="226"/>
      <c r="E3" s="226"/>
      <c r="F3" s="227"/>
      <c r="G3" s="228"/>
      <c r="I3" s="228" t="s">
        <v>50</v>
      </c>
    </row>
    <row r="4" spans="1:9" ht="22.5" customHeight="1">
      <c r="A4" s="282" t="s">
        <v>6</v>
      </c>
      <c r="B4" s="229" t="s">
        <v>51</v>
      </c>
      <c r="C4" s="229"/>
      <c r="D4" s="230" t="s">
        <v>52</v>
      </c>
      <c r="E4" s="231"/>
      <c r="F4" s="231"/>
      <c r="G4" s="231"/>
      <c r="H4" s="231"/>
      <c r="I4" s="249"/>
    </row>
    <row r="5" spans="1:9" ht="22.5" customHeight="1">
      <c r="A5" s="283"/>
      <c r="B5" s="229" t="s">
        <v>53</v>
      </c>
      <c r="C5" s="229" t="s">
        <v>54</v>
      </c>
      <c r="D5" s="229" t="s">
        <v>55</v>
      </c>
      <c r="E5" s="232" t="s">
        <v>54</v>
      </c>
      <c r="F5" s="229" t="s">
        <v>56</v>
      </c>
      <c r="G5" s="229" t="s">
        <v>54</v>
      </c>
      <c r="H5" s="229" t="s">
        <v>57</v>
      </c>
      <c r="I5" s="229" t="s">
        <v>54</v>
      </c>
    </row>
    <row r="6" spans="1:9" ht="22.5" customHeight="1">
      <c r="A6" s="284">
        <v>1</v>
      </c>
      <c r="B6" s="257" t="s">
        <v>58</v>
      </c>
      <c r="C6" s="285">
        <v>961.14</v>
      </c>
      <c r="D6" s="257" t="s">
        <v>58</v>
      </c>
      <c r="E6" s="285">
        <v>961.14</v>
      </c>
      <c r="F6" s="238" t="s">
        <v>58</v>
      </c>
      <c r="G6" s="285">
        <v>961.14</v>
      </c>
      <c r="H6" s="238" t="s">
        <v>58</v>
      </c>
      <c r="I6" s="285">
        <v>961.14</v>
      </c>
    </row>
    <row r="7" spans="1:9" ht="22.5" customHeight="1">
      <c r="A7" s="284">
        <v>2</v>
      </c>
      <c r="B7" s="233" t="s">
        <v>59</v>
      </c>
      <c r="C7" s="285">
        <v>961.14</v>
      </c>
      <c r="D7" s="238" t="s">
        <v>60</v>
      </c>
      <c r="E7" s="286"/>
      <c r="F7" s="238" t="s">
        <v>61</v>
      </c>
      <c r="G7" s="285">
        <v>420.14</v>
      </c>
      <c r="H7" s="238" t="s">
        <v>62</v>
      </c>
      <c r="I7" s="285">
        <v>219.04</v>
      </c>
    </row>
    <row r="8" spans="1:9" ht="22.5" customHeight="1">
      <c r="A8" s="284">
        <v>3</v>
      </c>
      <c r="B8" s="233" t="s">
        <v>63</v>
      </c>
      <c r="C8" s="285">
        <v>961.14</v>
      </c>
      <c r="D8" s="238" t="s">
        <v>64</v>
      </c>
      <c r="E8" s="286"/>
      <c r="F8" s="238" t="s">
        <v>65</v>
      </c>
      <c r="G8" s="285">
        <v>353.75</v>
      </c>
      <c r="H8" s="238" t="s">
        <v>66</v>
      </c>
      <c r="I8" s="285">
        <v>384.9</v>
      </c>
    </row>
    <row r="9" spans="1:9" ht="22.5" customHeight="1">
      <c r="A9" s="284">
        <v>4</v>
      </c>
      <c r="B9" s="259" t="s">
        <v>67</v>
      </c>
      <c r="C9" s="236">
        <v>541</v>
      </c>
      <c r="D9" s="238" t="s">
        <v>68</v>
      </c>
      <c r="E9" s="286"/>
      <c r="F9" s="238" t="s">
        <v>69</v>
      </c>
      <c r="G9" s="285">
        <v>65.97</v>
      </c>
      <c r="H9" s="238" t="s">
        <v>70</v>
      </c>
      <c r="I9" s="285"/>
    </row>
    <row r="10" spans="1:9" ht="22.5" customHeight="1">
      <c r="A10" s="284">
        <v>5</v>
      </c>
      <c r="B10" s="233" t="s">
        <v>71</v>
      </c>
      <c r="C10" s="236"/>
      <c r="D10" s="238" t="s">
        <v>72</v>
      </c>
      <c r="E10" s="285">
        <v>955.14</v>
      </c>
      <c r="F10" s="238" t="s">
        <v>73</v>
      </c>
      <c r="G10" s="287">
        <v>0.42</v>
      </c>
      <c r="H10" s="238" t="s">
        <v>74</v>
      </c>
      <c r="I10" s="285"/>
    </row>
    <row r="11" spans="1:9" ht="22.5" customHeight="1">
      <c r="A11" s="284">
        <v>6</v>
      </c>
      <c r="B11" s="233" t="s">
        <v>75</v>
      </c>
      <c r="C11" s="236"/>
      <c r="D11" s="238" t="s">
        <v>76</v>
      </c>
      <c r="E11" s="285">
        <v>6</v>
      </c>
      <c r="F11" s="238" t="s">
        <v>77</v>
      </c>
      <c r="G11" s="285"/>
      <c r="H11" s="238" t="s">
        <v>78</v>
      </c>
      <c r="I11" s="285">
        <v>356.78</v>
      </c>
    </row>
    <row r="12" spans="1:9" ht="22.5" customHeight="1">
      <c r="A12" s="284">
        <v>7</v>
      </c>
      <c r="B12" s="233" t="s">
        <v>79</v>
      </c>
      <c r="C12" s="236"/>
      <c r="D12" s="238" t="s">
        <v>80</v>
      </c>
      <c r="E12" s="288"/>
      <c r="F12" s="238" t="s">
        <v>81</v>
      </c>
      <c r="G12" s="285">
        <v>541</v>
      </c>
      <c r="H12" s="238" t="s">
        <v>82</v>
      </c>
      <c r="I12" s="285"/>
    </row>
    <row r="13" spans="1:9" ht="22.5" customHeight="1">
      <c r="A13" s="284">
        <v>8</v>
      </c>
      <c r="B13" s="233" t="s">
        <v>83</v>
      </c>
      <c r="C13" s="236"/>
      <c r="D13" s="238" t="s">
        <v>84</v>
      </c>
      <c r="E13" s="288"/>
      <c r="F13" s="238" t="s">
        <v>65</v>
      </c>
      <c r="G13" s="285"/>
      <c r="H13" s="238" t="s">
        <v>85</v>
      </c>
      <c r="I13" s="285"/>
    </row>
    <row r="14" spans="1:9" ht="22.5" customHeight="1">
      <c r="A14" s="284">
        <v>9</v>
      </c>
      <c r="B14" s="233" t="s">
        <v>86</v>
      </c>
      <c r="C14" s="236"/>
      <c r="D14" s="238" t="s">
        <v>87</v>
      </c>
      <c r="E14" s="288"/>
      <c r="F14" s="238" t="s">
        <v>69</v>
      </c>
      <c r="G14" s="285">
        <v>541</v>
      </c>
      <c r="H14" s="238" t="s">
        <v>88</v>
      </c>
      <c r="I14" s="285"/>
    </row>
    <row r="15" spans="1:9" ht="22.5" customHeight="1">
      <c r="A15" s="284">
        <v>10</v>
      </c>
      <c r="B15" s="233" t="s">
        <v>89</v>
      </c>
      <c r="C15" s="236"/>
      <c r="D15" s="238" t="s">
        <v>90</v>
      </c>
      <c r="E15" s="288"/>
      <c r="F15" s="238" t="s">
        <v>91</v>
      </c>
      <c r="G15" s="236"/>
      <c r="H15" s="238" t="s">
        <v>92</v>
      </c>
      <c r="I15" s="285">
        <v>0.42</v>
      </c>
    </row>
    <row r="16" spans="1:9" ht="22.5" customHeight="1">
      <c r="A16" s="284">
        <v>11</v>
      </c>
      <c r="B16" s="261" t="s">
        <v>93</v>
      </c>
      <c r="C16" s="236"/>
      <c r="D16" s="238" t="s">
        <v>94</v>
      </c>
      <c r="E16" s="288"/>
      <c r="F16" s="238" t="s">
        <v>95</v>
      </c>
      <c r="G16" s="236"/>
      <c r="H16" s="238" t="s">
        <v>96</v>
      </c>
      <c r="I16" s="293"/>
    </row>
    <row r="17" spans="1:9" ht="22.5" customHeight="1">
      <c r="A17" s="284">
        <v>12</v>
      </c>
      <c r="B17" s="261" t="s">
        <v>97</v>
      </c>
      <c r="C17" s="236"/>
      <c r="D17" s="238" t="s">
        <v>98</v>
      </c>
      <c r="E17" s="288"/>
      <c r="F17" s="238" t="s">
        <v>99</v>
      </c>
      <c r="G17" s="236"/>
      <c r="H17" s="238" t="s">
        <v>100</v>
      </c>
      <c r="I17" s="293"/>
    </row>
    <row r="18" spans="1:9" ht="22.5" customHeight="1">
      <c r="A18" s="284">
        <v>13</v>
      </c>
      <c r="B18" s="261"/>
      <c r="C18" s="234"/>
      <c r="D18" s="238" t="s">
        <v>101</v>
      </c>
      <c r="E18" s="288"/>
      <c r="F18" s="238" t="s">
        <v>102</v>
      </c>
      <c r="G18" s="236"/>
      <c r="H18" s="238" t="s">
        <v>103</v>
      </c>
      <c r="I18" s="293"/>
    </row>
    <row r="19" spans="1:9" ht="22.5" customHeight="1">
      <c r="A19" s="284">
        <v>14</v>
      </c>
      <c r="B19" s="261"/>
      <c r="C19" s="289"/>
      <c r="D19" s="238" t="s">
        <v>104</v>
      </c>
      <c r="E19" s="288"/>
      <c r="F19" s="238" t="s">
        <v>105</v>
      </c>
      <c r="G19" s="236"/>
      <c r="H19" s="238" t="s">
        <v>106</v>
      </c>
      <c r="I19" s="293"/>
    </row>
    <row r="20" spans="1:9" ht="22.5" customHeight="1">
      <c r="A20" s="284">
        <v>15</v>
      </c>
      <c r="B20" s="261"/>
      <c r="C20" s="234"/>
      <c r="D20" s="238" t="s">
        <v>107</v>
      </c>
      <c r="E20" s="288"/>
      <c r="F20" s="238" t="s">
        <v>108</v>
      </c>
      <c r="G20" s="236"/>
      <c r="H20" s="238" t="s">
        <v>109</v>
      </c>
      <c r="I20" s="293"/>
    </row>
    <row r="21" spans="1:9" ht="22.5" customHeight="1">
      <c r="A21" s="284">
        <v>16</v>
      </c>
      <c r="B21" s="290"/>
      <c r="C21" s="234"/>
      <c r="D21" s="238" t="s">
        <v>110</v>
      </c>
      <c r="E21" s="288"/>
      <c r="F21" s="238" t="s">
        <v>111</v>
      </c>
      <c r="G21" s="236"/>
      <c r="H21" s="238" t="s">
        <v>112</v>
      </c>
      <c r="I21" s="293"/>
    </row>
    <row r="22" spans="1:9" ht="22.5" customHeight="1">
      <c r="A22" s="284">
        <v>17</v>
      </c>
      <c r="B22" s="291"/>
      <c r="C22" s="234"/>
      <c r="D22" s="238" t="s">
        <v>113</v>
      </c>
      <c r="E22" s="288"/>
      <c r="F22" s="238" t="s">
        <v>114</v>
      </c>
      <c r="G22" s="236"/>
      <c r="H22" s="238"/>
      <c r="I22" s="293"/>
    </row>
    <row r="23" spans="1:9" ht="22.5" customHeight="1">
      <c r="A23" s="284">
        <v>18</v>
      </c>
      <c r="B23" s="292"/>
      <c r="C23" s="234"/>
      <c r="D23" s="238" t="s">
        <v>115</v>
      </c>
      <c r="E23" s="288"/>
      <c r="F23" s="245" t="s">
        <v>116</v>
      </c>
      <c r="G23" s="236"/>
      <c r="H23" s="238"/>
      <c r="I23" s="293"/>
    </row>
    <row r="24" spans="1:9" ht="22.5" customHeight="1">
      <c r="A24" s="284">
        <v>19</v>
      </c>
      <c r="B24" s="292"/>
      <c r="C24" s="234"/>
      <c r="D24" s="238" t="s">
        <v>117</v>
      </c>
      <c r="E24" s="288"/>
      <c r="F24" s="245" t="s">
        <v>118</v>
      </c>
      <c r="G24" s="236"/>
      <c r="H24" s="293"/>
      <c r="I24" s="293"/>
    </row>
    <row r="25" spans="1:9" ht="22.5" customHeight="1">
      <c r="A25" s="284">
        <v>20</v>
      </c>
      <c r="B25" s="292"/>
      <c r="C25" s="234"/>
      <c r="D25" s="238" t="s">
        <v>119</v>
      </c>
      <c r="E25" s="288"/>
      <c r="F25" s="245" t="s">
        <v>120</v>
      </c>
      <c r="G25" s="236"/>
      <c r="H25" s="294"/>
      <c r="I25" s="293"/>
    </row>
    <row r="26" spans="1:9" ht="22.5" customHeight="1">
      <c r="A26" s="284">
        <v>21</v>
      </c>
      <c r="B26" s="292"/>
      <c r="C26" s="234"/>
      <c r="D26" s="238" t="s">
        <v>121</v>
      </c>
      <c r="E26" s="288"/>
      <c r="F26" s="245"/>
      <c r="G26" s="236"/>
      <c r="H26" s="294"/>
      <c r="I26" s="294"/>
    </row>
    <row r="27" spans="1:9" ht="22.5" customHeight="1">
      <c r="A27" s="284">
        <v>22</v>
      </c>
      <c r="B27" s="291"/>
      <c r="C27" s="289"/>
      <c r="D27" s="238" t="s">
        <v>122</v>
      </c>
      <c r="E27" s="288"/>
      <c r="F27" s="295"/>
      <c r="G27" s="236"/>
      <c r="H27" s="294"/>
      <c r="I27" s="294"/>
    </row>
    <row r="28" spans="1:9" ht="22.5" customHeight="1">
      <c r="A28" s="284">
        <v>23</v>
      </c>
      <c r="B28" s="292"/>
      <c r="C28" s="234"/>
      <c r="D28" s="238" t="s">
        <v>123</v>
      </c>
      <c r="E28" s="288"/>
      <c r="F28" s="295"/>
      <c r="G28" s="236"/>
      <c r="H28" s="294"/>
      <c r="I28" s="294"/>
    </row>
    <row r="29" spans="1:9" ht="22.5" customHeight="1">
      <c r="A29" s="284">
        <v>24</v>
      </c>
      <c r="B29" s="291"/>
      <c r="C29" s="289"/>
      <c r="D29" s="238" t="s">
        <v>124</v>
      </c>
      <c r="E29" s="288"/>
      <c r="F29" s="295"/>
      <c r="G29" s="236"/>
      <c r="H29" s="294"/>
      <c r="I29" s="294"/>
    </row>
    <row r="30" spans="1:9" ht="22.5" customHeight="1">
      <c r="A30" s="284">
        <v>25</v>
      </c>
      <c r="B30" s="291"/>
      <c r="C30" s="234"/>
      <c r="D30" s="238" t="s">
        <v>125</v>
      </c>
      <c r="E30" s="288"/>
      <c r="F30" s="295"/>
      <c r="G30" s="236"/>
      <c r="H30" s="294"/>
      <c r="I30" s="293"/>
    </row>
    <row r="31" spans="1:9" ht="22.5" customHeight="1">
      <c r="A31" s="284">
        <v>26</v>
      </c>
      <c r="B31" s="291"/>
      <c r="C31" s="234"/>
      <c r="D31" s="238" t="s">
        <v>126</v>
      </c>
      <c r="E31" s="288"/>
      <c r="F31" s="295"/>
      <c r="G31" s="236"/>
      <c r="H31" s="294"/>
      <c r="I31" s="293"/>
    </row>
    <row r="32" spans="1:9" ht="22.5" customHeight="1">
      <c r="A32" s="284">
        <v>27</v>
      </c>
      <c r="B32" s="291"/>
      <c r="C32" s="234"/>
      <c r="D32" s="238" t="s">
        <v>127</v>
      </c>
      <c r="E32" s="288"/>
      <c r="F32" s="295"/>
      <c r="G32" s="236"/>
      <c r="H32" s="294"/>
      <c r="I32" s="293"/>
    </row>
    <row r="33" spans="1:9" ht="22.5" customHeight="1">
      <c r="A33" s="284">
        <v>28</v>
      </c>
      <c r="B33" s="291"/>
      <c r="C33" s="234"/>
      <c r="D33" s="238" t="s">
        <v>128</v>
      </c>
      <c r="E33" s="288"/>
      <c r="F33" s="295"/>
      <c r="G33" s="236"/>
      <c r="H33" s="294"/>
      <c r="I33" s="294"/>
    </row>
    <row r="34" spans="1:9" ht="22.5" customHeight="1">
      <c r="A34" s="284">
        <v>29</v>
      </c>
      <c r="B34" s="290"/>
      <c r="C34" s="234"/>
      <c r="D34" s="238" t="s">
        <v>129</v>
      </c>
      <c r="E34" s="288"/>
      <c r="F34" s="295"/>
      <c r="G34" s="236"/>
      <c r="H34" s="294"/>
      <c r="I34" s="293"/>
    </row>
    <row r="35" spans="1:9" ht="22.5" customHeight="1">
      <c r="A35" s="284">
        <v>30</v>
      </c>
      <c r="B35" s="291"/>
      <c r="C35" s="234"/>
      <c r="D35" s="296"/>
      <c r="E35" s="288"/>
      <c r="F35" s="295"/>
      <c r="G35" s="236"/>
      <c r="H35" s="293"/>
      <c r="I35" s="293"/>
    </row>
    <row r="36" spans="1:9" ht="22.5" customHeight="1">
      <c r="A36" s="284">
        <v>31</v>
      </c>
      <c r="B36" s="291"/>
      <c r="C36" s="234"/>
      <c r="D36" s="238"/>
      <c r="E36" s="297"/>
      <c r="F36" s="295"/>
      <c r="G36" s="236"/>
      <c r="H36" s="293"/>
      <c r="I36" s="293"/>
    </row>
    <row r="37" spans="1:9" ht="26.25" customHeight="1">
      <c r="A37" s="284">
        <v>32</v>
      </c>
      <c r="B37" s="291"/>
      <c r="C37" s="234"/>
      <c r="D37" s="238"/>
      <c r="E37" s="297"/>
      <c r="F37" s="295"/>
      <c r="G37" s="247"/>
      <c r="H37" s="293"/>
      <c r="I37" s="293"/>
    </row>
    <row r="38" spans="1:9" ht="22.5" customHeight="1">
      <c r="A38" s="284">
        <v>33</v>
      </c>
      <c r="B38" s="232" t="s">
        <v>130</v>
      </c>
      <c r="C38" s="285">
        <v>961.14</v>
      </c>
      <c r="D38" s="232" t="s">
        <v>131</v>
      </c>
      <c r="E38" s="285">
        <v>961.14</v>
      </c>
      <c r="F38" s="232" t="s">
        <v>131</v>
      </c>
      <c r="G38" s="285">
        <v>961.14</v>
      </c>
      <c r="H38" s="232" t="s">
        <v>131</v>
      </c>
      <c r="I38" s="285">
        <v>961.14</v>
      </c>
    </row>
    <row r="39" spans="1:9" ht="22.5" customHeight="1">
      <c r="A39" s="284">
        <v>34</v>
      </c>
      <c r="B39" s="259" t="s">
        <v>132</v>
      </c>
      <c r="C39" s="234"/>
      <c r="D39" s="261" t="s">
        <v>133</v>
      </c>
      <c r="E39" s="297"/>
      <c r="F39" s="261" t="s">
        <v>133</v>
      </c>
      <c r="G39" s="247">
        <f>E39</f>
        <v>0</v>
      </c>
      <c r="H39" s="261" t="s">
        <v>133</v>
      </c>
      <c r="I39" s="293"/>
    </row>
    <row r="40" spans="1:9" ht="22.5" customHeight="1">
      <c r="A40" s="284">
        <v>35</v>
      </c>
      <c r="B40" s="259" t="s">
        <v>134</v>
      </c>
      <c r="C40" s="234"/>
      <c r="D40" s="257" t="s">
        <v>135</v>
      </c>
      <c r="E40" s="288"/>
      <c r="F40" s="257" t="s">
        <v>135</v>
      </c>
      <c r="G40" s="236"/>
      <c r="H40" s="257" t="s">
        <v>135</v>
      </c>
      <c r="I40" s="293"/>
    </row>
    <row r="41" spans="1:9" ht="22.5" customHeight="1">
      <c r="A41" s="284">
        <v>36</v>
      </c>
      <c r="B41" s="259" t="s">
        <v>136</v>
      </c>
      <c r="C41" s="298"/>
      <c r="D41" s="299"/>
      <c r="E41" s="297"/>
      <c r="F41" s="291"/>
      <c r="G41" s="300"/>
      <c r="H41" s="291"/>
      <c r="I41" s="293"/>
    </row>
    <row r="42" spans="1:9" ht="22.5" customHeight="1">
      <c r="A42" s="284">
        <v>37</v>
      </c>
      <c r="B42" s="259" t="s">
        <v>137</v>
      </c>
      <c r="C42" s="234"/>
      <c r="D42" s="299"/>
      <c r="E42" s="297"/>
      <c r="F42" s="290"/>
      <c r="G42" s="300"/>
      <c r="H42" s="290"/>
      <c r="I42" s="293"/>
    </row>
    <row r="43" spans="1:9" ht="22.5" customHeight="1">
      <c r="A43" s="284">
        <v>38</v>
      </c>
      <c r="B43" s="259" t="s">
        <v>138</v>
      </c>
      <c r="C43" s="234"/>
      <c r="D43" s="299"/>
      <c r="E43" s="301"/>
      <c r="F43" s="291"/>
      <c r="G43" s="300"/>
      <c r="H43" s="291"/>
      <c r="I43" s="293"/>
    </row>
    <row r="44" spans="1:9" ht="21" customHeight="1">
      <c r="A44" s="284">
        <v>39</v>
      </c>
      <c r="B44" s="291"/>
      <c r="C44" s="234"/>
      <c r="D44" s="290"/>
      <c r="E44" s="301"/>
      <c r="F44" s="290"/>
      <c r="G44" s="302"/>
      <c r="H44" s="290"/>
      <c r="I44" s="293"/>
    </row>
    <row r="45" spans="1:9" ht="22.5" customHeight="1">
      <c r="A45" s="284">
        <v>40</v>
      </c>
      <c r="B45" s="229" t="s">
        <v>139</v>
      </c>
      <c r="C45" s="285">
        <v>961.14</v>
      </c>
      <c r="D45" s="266" t="s">
        <v>140</v>
      </c>
      <c r="E45" s="285">
        <v>961.14</v>
      </c>
      <c r="F45" s="229" t="s">
        <v>140</v>
      </c>
      <c r="G45" s="285">
        <v>961.14</v>
      </c>
      <c r="H45" s="229" t="s">
        <v>140</v>
      </c>
      <c r="I45" s="285">
        <v>961.14</v>
      </c>
    </row>
  </sheetData>
  <sheetProtection/>
  <mergeCells count="4">
    <mergeCell ref="B3:C3"/>
    <mergeCell ref="B4:C4"/>
    <mergeCell ref="D4:I4"/>
    <mergeCell ref="A4:A5"/>
  </mergeCells>
  <printOptions horizontalCentered="1"/>
  <pageMargins left="0.23999999999999996" right="0.08" top="0.19652777777777777" bottom="0.19652777777777777" header="0" footer="0"/>
  <pageSetup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B1">
      <selection activeCell="H13" sqref="H13"/>
    </sheetView>
  </sheetViews>
  <sheetFormatPr defaultColWidth="9.16015625" defaultRowHeight="12.75" customHeight="1"/>
  <cols>
    <col min="2" max="2" width="13.66015625" style="0" customWidth="1"/>
    <col min="3" max="3" width="26" style="0" customWidth="1"/>
    <col min="4" max="4" width="12.16015625" style="0" customWidth="1"/>
    <col min="5" max="5" width="11" style="0" customWidth="1"/>
    <col min="6" max="6" width="14" style="0" customWidth="1"/>
    <col min="7" max="7" width="14.5" style="0" customWidth="1"/>
    <col min="8" max="8" width="11.33203125" style="0" customWidth="1"/>
    <col min="9" max="9" width="12.33203125" style="0" customWidth="1"/>
    <col min="10" max="14" width="14.33203125" style="0" customWidth="1"/>
    <col min="15" max="15" width="9.16015625" style="0" customWidth="1"/>
    <col min="16" max="16" width="14.33203125" style="0" customWidth="1"/>
    <col min="17" max="17" width="10.66015625" style="0" customWidth="1"/>
  </cols>
  <sheetData>
    <row r="1" spans="2:4" ht="12.75" customHeight="1">
      <c r="B1" s="176" t="s">
        <v>13</v>
      </c>
      <c r="C1" s="176"/>
      <c r="D1" s="176"/>
    </row>
    <row r="2" spans="2:17" ht="30.75" customHeight="1">
      <c r="B2" s="280" t="s">
        <v>14</v>
      </c>
      <c r="C2" s="280"/>
      <c r="D2" s="280"/>
      <c r="E2" s="280"/>
      <c r="F2" s="280"/>
      <c r="G2" s="280"/>
      <c r="H2" s="280"/>
      <c r="I2" s="280"/>
      <c r="J2" s="280"/>
      <c r="K2" s="280"/>
      <c r="L2" s="280"/>
      <c r="M2" s="280"/>
      <c r="N2" s="280"/>
      <c r="O2" s="280"/>
      <c r="P2" s="280"/>
      <c r="Q2" s="207"/>
    </row>
    <row r="3" ht="21.75" customHeight="1" hidden="1">
      <c r="P3" s="196" t="s">
        <v>50</v>
      </c>
    </row>
    <row r="4" spans="1:16" ht="18" customHeight="1">
      <c r="A4" s="178" t="s">
        <v>6</v>
      </c>
      <c r="B4" s="179" t="s">
        <v>141</v>
      </c>
      <c r="C4" s="179" t="s">
        <v>142</v>
      </c>
      <c r="D4" s="179" t="s">
        <v>143</v>
      </c>
      <c r="E4" s="179" t="s">
        <v>144</v>
      </c>
      <c r="F4" s="179"/>
      <c r="G4" s="179"/>
      <c r="H4" s="179"/>
      <c r="I4" s="179"/>
      <c r="J4" s="179"/>
      <c r="K4" s="179"/>
      <c r="L4" s="179"/>
      <c r="M4" s="179"/>
      <c r="N4" s="179"/>
      <c r="O4" s="179"/>
      <c r="P4" s="233"/>
    </row>
    <row r="5" spans="1:16" ht="22.5" customHeight="1">
      <c r="A5" s="178"/>
      <c r="B5" s="179"/>
      <c r="C5" s="179"/>
      <c r="D5" s="179"/>
      <c r="E5" s="184" t="s">
        <v>145</v>
      </c>
      <c r="F5" s="184" t="s">
        <v>146</v>
      </c>
      <c r="G5" s="184"/>
      <c r="H5" s="184" t="s">
        <v>147</v>
      </c>
      <c r="I5" s="184" t="s">
        <v>148</v>
      </c>
      <c r="J5" s="184" t="s">
        <v>149</v>
      </c>
      <c r="K5" s="184" t="s">
        <v>150</v>
      </c>
      <c r="L5" s="184" t="s">
        <v>151</v>
      </c>
      <c r="M5" s="184" t="s">
        <v>132</v>
      </c>
      <c r="N5" s="184" t="s">
        <v>136</v>
      </c>
      <c r="O5" s="184" t="s">
        <v>152</v>
      </c>
      <c r="P5" s="184" t="s">
        <v>153</v>
      </c>
    </row>
    <row r="6" spans="1:16" ht="33.75" customHeight="1">
      <c r="A6" s="178"/>
      <c r="B6" s="179"/>
      <c r="C6" s="179"/>
      <c r="D6" s="179"/>
      <c r="E6" s="184"/>
      <c r="F6" s="184" t="s">
        <v>154</v>
      </c>
      <c r="G6" s="184" t="s">
        <v>155</v>
      </c>
      <c r="H6" s="184"/>
      <c r="I6" s="184"/>
      <c r="J6" s="184"/>
      <c r="K6" s="184"/>
      <c r="L6" s="184"/>
      <c r="M6" s="184"/>
      <c r="N6" s="184"/>
      <c r="O6" s="184"/>
      <c r="P6" s="184"/>
    </row>
    <row r="7" spans="1:16" ht="12.75" customHeight="1">
      <c r="A7" s="203">
        <v>1</v>
      </c>
      <c r="B7" s="186" t="s">
        <v>156</v>
      </c>
      <c r="C7" s="186" t="s">
        <v>156</v>
      </c>
      <c r="D7" s="186">
        <v>1</v>
      </c>
      <c r="E7" s="186">
        <v>2</v>
      </c>
      <c r="F7" s="186">
        <v>3</v>
      </c>
      <c r="G7" s="186">
        <v>4</v>
      </c>
      <c r="H7" s="186">
        <v>5</v>
      </c>
      <c r="I7" s="186">
        <v>6</v>
      </c>
      <c r="J7" s="186">
        <v>7</v>
      </c>
      <c r="K7" s="186">
        <v>8</v>
      </c>
      <c r="L7" s="186">
        <v>9</v>
      </c>
      <c r="M7" s="186">
        <v>10</v>
      </c>
      <c r="N7" s="186">
        <v>11</v>
      </c>
      <c r="O7" s="186">
        <v>12</v>
      </c>
      <c r="P7" s="186">
        <v>13</v>
      </c>
    </row>
    <row r="8" spans="1:16" ht="12.75" customHeight="1">
      <c r="A8" s="251" t="s">
        <v>157</v>
      </c>
      <c r="B8" s="218"/>
      <c r="C8" s="218" t="s">
        <v>145</v>
      </c>
      <c r="D8" s="271">
        <v>961.14</v>
      </c>
      <c r="E8" s="271">
        <v>961.14</v>
      </c>
      <c r="F8" s="271">
        <v>961.14</v>
      </c>
      <c r="G8" s="204">
        <v>541</v>
      </c>
      <c r="H8" s="204"/>
      <c r="I8" s="204"/>
      <c r="J8" s="204"/>
      <c r="K8" s="204"/>
      <c r="L8" s="204"/>
      <c r="M8" s="204"/>
      <c r="N8" s="204"/>
      <c r="O8" s="204"/>
      <c r="P8" s="204"/>
    </row>
    <row r="9" spans="1:16" ht="12.75" customHeight="1">
      <c r="A9" s="251" t="s">
        <v>158</v>
      </c>
      <c r="B9" s="218" t="s">
        <v>159</v>
      </c>
      <c r="C9" s="218" t="s">
        <v>160</v>
      </c>
      <c r="D9" s="271">
        <v>961.14</v>
      </c>
      <c r="E9" s="271">
        <v>961.14</v>
      </c>
      <c r="F9" s="271">
        <v>961.14</v>
      </c>
      <c r="G9" s="204">
        <v>541</v>
      </c>
      <c r="H9" s="204"/>
      <c r="I9" s="204"/>
      <c r="J9" s="204"/>
      <c r="K9" s="205"/>
      <c r="L9" s="205"/>
      <c r="M9" s="205"/>
      <c r="N9" s="205"/>
      <c r="O9" s="204"/>
      <c r="P9" s="204"/>
    </row>
    <row r="10" spans="1:16" ht="12.75" customHeight="1">
      <c r="A10" s="272" t="s">
        <v>161</v>
      </c>
      <c r="B10" s="273" t="s">
        <v>162</v>
      </c>
      <c r="C10" s="273" t="s">
        <v>163</v>
      </c>
      <c r="D10" s="274">
        <v>604.36</v>
      </c>
      <c r="E10" s="274">
        <v>604.36</v>
      </c>
      <c r="F10" s="274">
        <v>604.36</v>
      </c>
      <c r="G10" s="275">
        <v>337</v>
      </c>
      <c r="H10" s="204"/>
      <c r="I10" s="205"/>
      <c r="J10" s="205"/>
      <c r="K10" s="205"/>
      <c r="L10" s="205"/>
      <c r="M10" s="205"/>
      <c r="N10" s="205"/>
      <c r="O10" s="204"/>
      <c r="P10" s="204"/>
    </row>
    <row r="11" spans="1:17" ht="12.75" customHeight="1">
      <c r="A11" s="276">
        <v>5</v>
      </c>
      <c r="B11" s="277" t="s">
        <v>164</v>
      </c>
      <c r="C11" s="277" t="s">
        <v>165</v>
      </c>
      <c r="D11" s="278">
        <v>356.78</v>
      </c>
      <c r="E11" s="278">
        <v>356.78</v>
      </c>
      <c r="F11" s="278">
        <v>356.78</v>
      </c>
      <c r="G11" s="204">
        <v>204</v>
      </c>
      <c r="H11" s="204"/>
      <c r="I11" s="204"/>
      <c r="J11" s="204"/>
      <c r="K11" s="205"/>
      <c r="L11" s="205"/>
      <c r="M11" s="205"/>
      <c r="N11" s="205"/>
      <c r="O11" s="204"/>
      <c r="P11" s="204"/>
      <c r="Q11" s="176"/>
    </row>
    <row r="12" spans="3:17" ht="12.75" customHeight="1">
      <c r="C12" s="176"/>
      <c r="D12" s="176"/>
      <c r="E12" s="176"/>
      <c r="F12" s="176"/>
      <c r="G12" s="176"/>
      <c r="H12" s="176"/>
      <c r="I12" s="176"/>
      <c r="O12" s="176"/>
      <c r="P12" s="176"/>
      <c r="Q12" s="176"/>
    </row>
    <row r="13" spans="5:17" ht="12.75" customHeight="1">
      <c r="E13" s="176"/>
      <c r="F13" s="176"/>
      <c r="G13" s="176"/>
      <c r="O13" s="176"/>
      <c r="P13" s="176"/>
      <c r="Q13" s="176"/>
    </row>
    <row r="14" spans="5:17" ht="12.75" customHeight="1">
      <c r="E14" s="176"/>
      <c r="F14" s="176"/>
      <c r="G14" s="176"/>
      <c r="H14" s="176"/>
      <c r="M14" s="176"/>
      <c r="O14" s="176"/>
      <c r="P14" s="176"/>
      <c r="Q14" s="176"/>
    </row>
    <row r="15" spans="8:17" ht="12.75" customHeight="1">
      <c r="H15" s="176"/>
      <c r="N15" s="176"/>
      <c r="O15" s="176"/>
      <c r="P15" s="176"/>
      <c r="Q15" s="176"/>
    </row>
    <row r="16" spans="14:17" ht="12.75" customHeight="1">
      <c r="N16" s="176"/>
      <c r="O16" s="176"/>
      <c r="P16" s="176"/>
      <c r="Q16" s="176"/>
    </row>
    <row r="17" spans="14:16" ht="12.75" customHeight="1">
      <c r="N17" s="176"/>
      <c r="P17" s="176"/>
    </row>
    <row r="18" spans="14:16" ht="12.75" customHeight="1">
      <c r="N18" s="176"/>
      <c r="O18" s="176"/>
      <c r="P18" s="176"/>
    </row>
    <row r="19" spans="15:16" ht="12.75" customHeight="1">
      <c r="O19" s="176"/>
      <c r="P19" s="176"/>
    </row>
  </sheetData>
  <sheetProtection/>
  <mergeCells count="17">
    <mergeCell ref="B2:P2"/>
    <mergeCell ref="E4:O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7083333333333334" right="0.59" top="0.7900000000000001" bottom="0.7900000000000001" header="0.5" footer="0.5"/>
  <pageSetup fitToHeight="1" fitToWidth="1"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workbookViewId="0" topLeftCell="A1">
      <selection activeCell="D16" sqref="D16"/>
    </sheetView>
  </sheetViews>
  <sheetFormatPr defaultColWidth="9.16015625" defaultRowHeight="12.75" customHeight="1"/>
  <cols>
    <col min="2" max="2" width="13.66015625" style="0" customWidth="1"/>
    <col min="3" max="3" width="29.83203125" style="0" customWidth="1"/>
    <col min="4" max="4" width="15.5" style="0" customWidth="1"/>
    <col min="5" max="5" width="14.33203125" style="0" customWidth="1"/>
    <col min="6" max="6" width="12.33203125" style="0" customWidth="1"/>
    <col min="7" max="7" width="13" style="0" customWidth="1"/>
    <col min="8" max="13" width="14.33203125" style="0" customWidth="1"/>
    <col min="14" max="14" width="13.33203125" style="0" customWidth="1"/>
    <col min="15" max="255" width="9.16015625" style="0" customWidth="1"/>
  </cols>
  <sheetData>
    <row r="1" spans="2:4" ht="29.25" customHeight="1">
      <c r="B1" s="176" t="s">
        <v>15</v>
      </c>
      <c r="C1" s="176"/>
      <c r="D1" s="176"/>
    </row>
    <row r="2" spans="2:14" ht="35.25" customHeight="1">
      <c r="B2" s="270" t="s">
        <v>16</v>
      </c>
      <c r="C2" s="270"/>
      <c r="D2" s="270"/>
      <c r="E2" s="270"/>
      <c r="F2" s="270"/>
      <c r="G2" s="270"/>
      <c r="H2" s="270"/>
      <c r="I2" s="270"/>
      <c r="J2" s="270"/>
      <c r="K2" s="270"/>
      <c r="L2" s="270"/>
      <c r="M2" s="270"/>
      <c r="N2" s="207"/>
    </row>
    <row r="3" ht="21.75" customHeight="1">
      <c r="M3" s="196" t="s">
        <v>50</v>
      </c>
    </row>
    <row r="4" spans="1:13" ht="15" customHeight="1">
      <c r="A4" s="178" t="s">
        <v>6</v>
      </c>
      <c r="B4" s="179" t="s">
        <v>141</v>
      </c>
      <c r="C4" s="179" t="s">
        <v>142</v>
      </c>
      <c r="D4" s="179" t="s">
        <v>143</v>
      </c>
      <c r="E4" s="179" t="s">
        <v>144</v>
      </c>
      <c r="F4" s="179"/>
      <c r="G4" s="179"/>
      <c r="H4" s="179"/>
      <c r="I4" s="179"/>
      <c r="J4" s="179"/>
      <c r="K4" s="179"/>
      <c r="L4" s="179"/>
      <c r="M4" s="179"/>
    </row>
    <row r="5" spans="1:13" ht="30" customHeight="1">
      <c r="A5" s="178"/>
      <c r="B5" s="179"/>
      <c r="C5" s="179"/>
      <c r="D5" s="179"/>
      <c r="E5" s="184" t="s">
        <v>145</v>
      </c>
      <c r="F5" s="184" t="s">
        <v>166</v>
      </c>
      <c r="G5" s="184"/>
      <c r="H5" s="180" t="s">
        <v>167</v>
      </c>
      <c r="I5" s="191"/>
      <c r="J5" s="184" t="s">
        <v>168</v>
      </c>
      <c r="K5" s="192" t="s">
        <v>169</v>
      </c>
      <c r="L5" s="279" t="s">
        <v>170</v>
      </c>
      <c r="M5" s="184" t="s">
        <v>171</v>
      </c>
    </row>
    <row r="6" spans="1:13" ht="40.5" customHeight="1">
      <c r="A6" s="178"/>
      <c r="B6" s="179"/>
      <c r="C6" s="179"/>
      <c r="D6" s="179"/>
      <c r="E6" s="184"/>
      <c r="F6" s="184" t="s">
        <v>172</v>
      </c>
      <c r="G6" s="184" t="s">
        <v>173</v>
      </c>
      <c r="H6" s="184" t="s">
        <v>172</v>
      </c>
      <c r="I6" s="184" t="s">
        <v>173</v>
      </c>
      <c r="J6" s="184"/>
      <c r="K6" s="194"/>
      <c r="L6" s="279"/>
      <c r="M6" s="184"/>
    </row>
    <row r="7" spans="1:13" ht="12.75" customHeight="1">
      <c r="A7" s="203">
        <v>1</v>
      </c>
      <c r="B7" s="186" t="s">
        <v>156</v>
      </c>
      <c r="C7" s="186" t="s">
        <v>156</v>
      </c>
      <c r="D7" s="186">
        <v>1</v>
      </c>
      <c r="E7" s="186">
        <v>2</v>
      </c>
      <c r="F7" s="186">
        <v>3</v>
      </c>
      <c r="G7" s="186">
        <v>4</v>
      </c>
      <c r="H7" s="186">
        <v>5</v>
      </c>
      <c r="I7" s="186">
        <v>6</v>
      </c>
      <c r="J7" s="186">
        <v>7</v>
      </c>
      <c r="K7" s="186">
        <v>8</v>
      </c>
      <c r="L7" s="186">
        <v>9</v>
      </c>
      <c r="M7" s="186">
        <v>10</v>
      </c>
    </row>
    <row r="8" spans="1:13" ht="12.75" customHeight="1">
      <c r="A8" s="251" t="s">
        <v>157</v>
      </c>
      <c r="B8" s="218"/>
      <c r="C8" s="218" t="s">
        <v>145</v>
      </c>
      <c r="D8" s="271">
        <v>961.14</v>
      </c>
      <c r="E8" s="271">
        <v>961.14</v>
      </c>
      <c r="F8" s="271">
        <v>961.14</v>
      </c>
      <c r="G8" s="204">
        <v>541</v>
      </c>
      <c r="H8" s="204"/>
      <c r="I8" s="204"/>
      <c r="J8" s="204"/>
      <c r="K8" s="204"/>
      <c r="L8" s="204"/>
      <c r="M8" s="204"/>
    </row>
    <row r="9" spans="1:13" ht="12.75" customHeight="1">
      <c r="A9" s="251" t="s">
        <v>158</v>
      </c>
      <c r="B9" s="218" t="s">
        <v>159</v>
      </c>
      <c r="C9" s="218" t="s">
        <v>160</v>
      </c>
      <c r="D9" s="271">
        <v>961.14</v>
      </c>
      <c r="E9" s="271">
        <v>961.14</v>
      </c>
      <c r="F9" s="271">
        <v>961.14</v>
      </c>
      <c r="G9" s="204">
        <v>541</v>
      </c>
      <c r="H9" s="204"/>
      <c r="I9" s="204"/>
      <c r="J9" s="204"/>
      <c r="K9" s="204"/>
      <c r="L9" s="204"/>
      <c r="M9" s="204"/>
    </row>
    <row r="10" spans="1:13" ht="12.75" customHeight="1">
      <c r="A10" s="272" t="s">
        <v>161</v>
      </c>
      <c r="B10" s="273" t="s">
        <v>162</v>
      </c>
      <c r="C10" s="273" t="s">
        <v>163</v>
      </c>
      <c r="D10" s="274">
        <v>604.36</v>
      </c>
      <c r="E10" s="274">
        <v>604.36</v>
      </c>
      <c r="F10" s="274">
        <v>604.36</v>
      </c>
      <c r="G10" s="275">
        <v>337</v>
      </c>
      <c r="H10" s="275"/>
      <c r="I10" s="275"/>
      <c r="J10" s="275"/>
      <c r="K10" s="275"/>
      <c r="L10" s="275"/>
      <c r="M10" s="275"/>
    </row>
    <row r="11" spans="1:14" ht="12.75" customHeight="1">
      <c r="A11" s="276">
        <v>5</v>
      </c>
      <c r="B11" s="277" t="s">
        <v>164</v>
      </c>
      <c r="C11" s="277" t="s">
        <v>165</v>
      </c>
      <c r="D11" s="278">
        <v>356.78</v>
      </c>
      <c r="E11" s="278">
        <v>356.78</v>
      </c>
      <c r="F11" s="278">
        <v>356.78</v>
      </c>
      <c r="G11" s="204">
        <v>204</v>
      </c>
      <c r="H11" s="204"/>
      <c r="I11" s="204"/>
      <c r="J11" s="204"/>
      <c r="K11" s="204"/>
      <c r="L11" s="204"/>
      <c r="M11" s="204"/>
      <c r="N11" s="176"/>
    </row>
    <row r="12" spans="3:14" ht="12.75" customHeight="1">
      <c r="C12" s="176"/>
      <c r="D12" s="176"/>
      <c r="E12" s="176"/>
      <c r="F12" s="176"/>
      <c r="G12" s="176"/>
      <c r="H12" s="176"/>
      <c r="I12" s="176"/>
      <c r="N12" s="176"/>
    </row>
    <row r="13" spans="5:14" ht="12.75" customHeight="1">
      <c r="E13" s="176"/>
      <c r="F13" s="176"/>
      <c r="G13" s="176"/>
      <c r="N13" s="176"/>
    </row>
    <row r="14" spans="5:14" ht="12.75" customHeight="1">
      <c r="E14" s="176"/>
      <c r="F14" s="176"/>
      <c r="G14" s="176"/>
      <c r="H14" s="176"/>
      <c r="N14" s="176"/>
    </row>
    <row r="15" ht="12.75" customHeight="1">
      <c r="H15" s="176"/>
    </row>
  </sheetData>
  <sheetProtection/>
  <mergeCells count="13">
    <mergeCell ref="B2:M2"/>
    <mergeCell ref="E4:M4"/>
    <mergeCell ref="F5:G5"/>
    <mergeCell ref="H5:I5"/>
    <mergeCell ref="A4:A6"/>
    <mergeCell ref="B4:B6"/>
    <mergeCell ref="C4:C6"/>
    <mergeCell ref="D4:D6"/>
    <mergeCell ref="E5:E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I60"/>
  <sheetViews>
    <sheetView showGridLines="0" showZeros="0" workbookViewId="0" topLeftCell="E22">
      <selection activeCell="G8" sqref="G8"/>
    </sheetView>
  </sheetViews>
  <sheetFormatPr defaultColWidth="9.16015625" defaultRowHeight="12.75" customHeight="1"/>
  <cols>
    <col min="2" max="2" width="40.5" style="0" customWidth="1"/>
    <col min="3" max="3" width="23.33203125" style="0" customWidth="1"/>
    <col min="4" max="4" width="41" style="0" customWidth="1"/>
    <col min="5" max="5" width="28.66015625" style="0" customWidth="1"/>
    <col min="6" max="6" width="43" style="0" customWidth="1"/>
    <col min="7" max="7" width="24.16015625" style="0" customWidth="1"/>
    <col min="8" max="8" width="33.16015625" style="0" customWidth="1"/>
    <col min="9" max="9" width="22.16015625" style="0" customWidth="1"/>
  </cols>
  <sheetData>
    <row r="1" spans="2:7" ht="22.5" customHeight="1">
      <c r="B1" s="220" t="s">
        <v>17</v>
      </c>
      <c r="C1" s="221"/>
      <c r="D1" s="221"/>
      <c r="E1" s="221"/>
      <c r="F1" s="221"/>
      <c r="G1" s="222"/>
    </row>
    <row r="2" spans="2:7" ht="22.5" customHeight="1">
      <c r="B2" s="223" t="s">
        <v>18</v>
      </c>
      <c r="C2" s="224"/>
      <c r="D2" s="224"/>
      <c r="E2" s="224"/>
      <c r="F2" s="224"/>
      <c r="G2" s="224"/>
    </row>
    <row r="3" spans="2:9" ht="22.5" customHeight="1">
      <c r="B3" s="225"/>
      <c r="C3" s="225"/>
      <c r="D3" s="226"/>
      <c r="E3" s="226"/>
      <c r="F3" s="227"/>
      <c r="G3" s="228"/>
      <c r="I3" s="228" t="s">
        <v>50</v>
      </c>
    </row>
    <row r="4" spans="1:9" ht="22.5" customHeight="1">
      <c r="A4" s="178" t="s">
        <v>6</v>
      </c>
      <c r="B4" s="229" t="s">
        <v>51</v>
      </c>
      <c r="C4" s="229"/>
      <c r="D4" s="229" t="s">
        <v>52</v>
      </c>
      <c r="E4" s="229"/>
      <c r="F4" s="229"/>
      <c r="G4" s="229"/>
      <c r="H4" s="231"/>
      <c r="I4" s="249"/>
    </row>
    <row r="5" spans="1:9" ht="22.5" customHeight="1">
      <c r="A5" s="178"/>
      <c r="B5" s="229" t="s">
        <v>53</v>
      </c>
      <c r="C5" s="229" t="s">
        <v>54</v>
      </c>
      <c r="D5" s="229" t="s">
        <v>55</v>
      </c>
      <c r="E5" s="232" t="s">
        <v>54</v>
      </c>
      <c r="F5" s="229" t="s">
        <v>56</v>
      </c>
      <c r="G5" s="229" t="s">
        <v>54</v>
      </c>
      <c r="H5" s="229" t="s">
        <v>57</v>
      </c>
      <c r="I5" s="229" t="s">
        <v>54</v>
      </c>
    </row>
    <row r="6" spans="1:9" ht="22.5" customHeight="1">
      <c r="A6" s="203">
        <v>1</v>
      </c>
      <c r="B6" s="257" t="s">
        <v>174</v>
      </c>
      <c r="C6" s="258">
        <v>961.14</v>
      </c>
      <c r="D6" s="257" t="s">
        <v>174</v>
      </c>
      <c r="E6" s="258">
        <v>961.14</v>
      </c>
      <c r="F6" s="240" t="s">
        <v>174</v>
      </c>
      <c r="G6" s="258">
        <v>961.14</v>
      </c>
      <c r="H6" s="240" t="s">
        <v>58</v>
      </c>
      <c r="I6" s="258">
        <v>961.14</v>
      </c>
    </row>
    <row r="7" spans="1:9" ht="22.5" customHeight="1">
      <c r="A7" s="203">
        <v>2</v>
      </c>
      <c r="B7" s="233" t="s">
        <v>175</v>
      </c>
      <c r="C7" s="258">
        <v>961.14</v>
      </c>
      <c r="D7" s="238" t="s">
        <v>60</v>
      </c>
      <c r="E7" s="258">
        <v>0</v>
      </c>
      <c r="F7" s="240" t="s">
        <v>61</v>
      </c>
      <c r="G7" s="258">
        <v>420.14</v>
      </c>
      <c r="H7" s="238" t="s">
        <v>62</v>
      </c>
      <c r="I7" s="258">
        <v>219.04</v>
      </c>
    </row>
    <row r="8" spans="1:9" ht="22.5" customHeight="1">
      <c r="A8" s="203">
        <v>3</v>
      </c>
      <c r="B8" s="259" t="s">
        <v>176</v>
      </c>
      <c r="C8" s="236">
        <v>541</v>
      </c>
      <c r="D8" s="238" t="s">
        <v>64</v>
      </c>
      <c r="E8" s="258">
        <v>0</v>
      </c>
      <c r="F8" s="240" t="s">
        <v>65</v>
      </c>
      <c r="G8" s="258">
        <v>353.75</v>
      </c>
      <c r="H8" s="238" t="s">
        <v>66</v>
      </c>
      <c r="I8" s="258">
        <v>384.9</v>
      </c>
    </row>
    <row r="9" spans="1:9" ht="22.5" customHeight="1">
      <c r="A9" s="203">
        <v>4</v>
      </c>
      <c r="B9" s="233" t="s">
        <v>177</v>
      </c>
      <c r="C9" s="236"/>
      <c r="D9" s="238" t="s">
        <v>68</v>
      </c>
      <c r="E9" s="258">
        <v>0</v>
      </c>
      <c r="F9" s="240" t="s">
        <v>69</v>
      </c>
      <c r="G9" s="258">
        <v>65.97</v>
      </c>
      <c r="H9" s="238" t="s">
        <v>70</v>
      </c>
      <c r="I9" s="258">
        <v>0</v>
      </c>
    </row>
    <row r="10" spans="1:9" ht="22.5" customHeight="1">
      <c r="A10" s="203">
        <v>5</v>
      </c>
      <c r="B10" s="233" t="s">
        <v>178</v>
      </c>
      <c r="C10" s="236"/>
      <c r="D10" s="238" t="s">
        <v>72</v>
      </c>
      <c r="E10" s="258">
        <v>955.14</v>
      </c>
      <c r="F10" s="240" t="s">
        <v>73</v>
      </c>
      <c r="G10" s="258">
        <v>0.42</v>
      </c>
      <c r="H10" s="238" t="s">
        <v>74</v>
      </c>
      <c r="I10" s="258">
        <v>0</v>
      </c>
    </row>
    <row r="11" spans="1:9" ht="22.5" customHeight="1">
      <c r="A11" s="203">
        <v>6</v>
      </c>
      <c r="B11" s="233"/>
      <c r="C11" s="236"/>
      <c r="D11" s="238" t="s">
        <v>76</v>
      </c>
      <c r="E11" s="258">
        <v>6</v>
      </c>
      <c r="F11" s="240" t="s">
        <v>77</v>
      </c>
      <c r="G11" s="258">
        <v>0</v>
      </c>
      <c r="H11" s="238" t="s">
        <v>78</v>
      </c>
      <c r="I11" s="258">
        <v>356.78</v>
      </c>
    </row>
    <row r="12" spans="1:9" ht="22.5" customHeight="1">
      <c r="A12" s="203">
        <v>7</v>
      </c>
      <c r="B12" s="233"/>
      <c r="C12" s="236"/>
      <c r="D12" s="238" t="s">
        <v>80</v>
      </c>
      <c r="E12" s="236"/>
      <c r="F12" s="240" t="s">
        <v>81</v>
      </c>
      <c r="G12" s="258">
        <v>541</v>
      </c>
      <c r="H12" s="238" t="s">
        <v>82</v>
      </c>
      <c r="I12" s="258">
        <v>0</v>
      </c>
    </row>
    <row r="13" spans="1:9" ht="22.5" customHeight="1">
      <c r="A13" s="203">
        <v>8</v>
      </c>
      <c r="B13" s="233"/>
      <c r="C13" s="236"/>
      <c r="D13" s="238" t="s">
        <v>84</v>
      </c>
      <c r="E13" s="236"/>
      <c r="F13" s="260" t="s">
        <v>65</v>
      </c>
      <c r="G13" s="258">
        <v>0</v>
      </c>
      <c r="H13" s="238" t="s">
        <v>85</v>
      </c>
      <c r="I13" s="258">
        <v>0</v>
      </c>
    </row>
    <row r="14" spans="1:9" ht="22.5" customHeight="1">
      <c r="A14" s="203">
        <v>9</v>
      </c>
      <c r="B14" s="233"/>
      <c r="C14" s="236"/>
      <c r="D14" s="238" t="s">
        <v>87</v>
      </c>
      <c r="E14" s="236"/>
      <c r="F14" s="260" t="s">
        <v>69</v>
      </c>
      <c r="G14" s="258">
        <v>541</v>
      </c>
      <c r="H14" s="238" t="s">
        <v>88</v>
      </c>
      <c r="I14" s="258">
        <v>0</v>
      </c>
    </row>
    <row r="15" spans="1:9" ht="22.5" customHeight="1">
      <c r="A15" s="203">
        <v>10</v>
      </c>
      <c r="B15" s="261"/>
      <c r="C15" s="236"/>
      <c r="D15" s="238" t="s">
        <v>90</v>
      </c>
      <c r="E15" s="236"/>
      <c r="F15" s="260" t="s">
        <v>91</v>
      </c>
      <c r="G15" s="236"/>
      <c r="H15" s="238" t="s">
        <v>92</v>
      </c>
      <c r="I15" s="258">
        <v>0.42</v>
      </c>
    </row>
    <row r="16" spans="1:9" ht="22.5" customHeight="1">
      <c r="A16" s="203">
        <v>11</v>
      </c>
      <c r="B16" s="261"/>
      <c r="C16" s="236"/>
      <c r="D16" s="238" t="s">
        <v>94</v>
      </c>
      <c r="E16" s="236"/>
      <c r="F16" s="260" t="s">
        <v>95</v>
      </c>
      <c r="G16" s="236"/>
      <c r="H16" s="238" t="s">
        <v>96</v>
      </c>
      <c r="I16" s="205"/>
    </row>
    <row r="17" spans="1:9" ht="22.5" customHeight="1">
      <c r="A17" s="203">
        <v>12</v>
      </c>
      <c r="B17" s="261"/>
      <c r="C17" s="236"/>
      <c r="D17" s="238" t="s">
        <v>98</v>
      </c>
      <c r="E17" s="236"/>
      <c r="F17" s="260" t="s">
        <v>99</v>
      </c>
      <c r="G17" s="236"/>
      <c r="H17" s="238" t="s">
        <v>100</v>
      </c>
      <c r="I17" s="205"/>
    </row>
    <row r="18" spans="1:9" ht="22.5" customHeight="1">
      <c r="A18" s="203">
        <v>13</v>
      </c>
      <c r="B18" s="261"/>
      <c r="C18" s="234"/>
      <c r="D18" s="238" t="s">
        <v>101</v>
      </c>
      <c r="E18" s="236"/>
      <c r="F18" s="260" t="s">
        <v>102</v>
      </c>
      <c r="G18" s="236"/>
      <c r="H18" s="238" t="s">
        <v>103</v>
      </c>
      <c r="I18" s="205"/>
    </row>
    <row r="19" spans="1:9" ht="22.5" customHeight="1">
      <c r="A19" s="203">
        <v>14</v>
      </c>
      <c r="B19" s="241"/>
      <c r="C19" s="243"/>
      <c r="D19" s="238" t="s">
        <v>104</v>
      </c>
      <c r="E19" s="236"/>
      <c r="F19" s="260" t="s">
        <v>105</v>
      </c>
      <c r="G19" s="236"/>
      <c r="H19" s="238" t="s">
        <v>106</v>
      </c>
      <c r="I19" s="205"/>
    </row>
    <row r="20" spans="1:9" ht="22.5" customHeight="1">
      <c r="A20" s="203">
        <v>15</v>
      </c>
      <c r="B20" s="241"/>
      <c r="C20" s="234"/>
      <c r="D20" s="238" t="s">
        <v>107</v>
      </c>
      <c r="E20" s="236"/>
      <c r="F20" s="260" t="s">
        <v>108</v>
      </c>
      <c r="G20" s="236"/>
      <c r="H20" s="238" t="s">
        <v>109</v>
      </c>
      <c r="I20" s="205"/>
    </row>
    <row r="21" spans="1:9" ht="22.5" customHeight="1">
      <c r="A21" s="203">
        <v>16</v>
      </c>
      <c r="B21" s="242"/>
      <c r="C21" s="234"/>
      <c r="D21" s="238" t="s">
        <v>110</v>
      </c>
      <c r="E21" s="236"/>
      <c r="F21" s="260" t="s">
        <v>111</v>
      </c>
      <c r="G21" s="236"/>
      <c r="H21" s="238" t="s">
        <v>112</v>
      </c>
      <c r="I21" s="205"/>
    </row>
    <row r="22" spans="1:9" ht="22.5" customHeight="1">
      <c r="A22" s="203">
        <v>17</v>
      </c>
      <c r="B22" s="244"/>
      <c r="C22" s="234"/>
      <c r="D22" s="238" t="s">
        <v>113</v>
      </c>
      <c r="E22" s="236"/>
      <c r="F22" s="262" t="s">
        <v>114</v>
      </c>
      <c r="G22" s="236"/>
      <c r="H22" s="238"/>
      <c r="I22" s="205"/>
    </row>
    <row r="23" spans="1:9" ht="22.5" customHeight="1">
      <c r="A23" s="203">
        <v>18</v>
      </c>
      <c r="B23" s="263"/>
      <c r="C23" s="234"/>
      <c r="D23" s="238" t="s">
        <v>115</v>
      </c>
      <c r="E23" s="236"/>
      <c r="F23" s="245" t="s">
        <v>116</v>
      </c>
      <c r="G23" s="236"/>
      <c r="H23" s="238"/>
      <c r="I23" s="205"/>
    </row>
    <row r="24" spans="1:9" ht="22.5" customHeight="1">
      <c r="A24" s="203">
        <v>19</v>
      </c>
      <c r="B24" s="263"/>
      <c r="C24" s="234"/>
      <c r="D24" s="238" t="s">
        <v>117</v>
      </c>
      <c r="E24" s="236"/>
      <c r="F24" s="245" t="s">
        <v>118</v>
      </c>
      <c r="G24" s="236"/>
      <c r="H24" s="205"/>
      <c r="I24" s="205"/>
    </row>
    <row r="25" spans="1:9" ht="22.5" customHeight="1">
      <c r="A25" s="203">
        <v>20</v>
      </c>
      <c r="B25" s="263"/>
      <c r="C25" s="234"/>
      <c r="D25" s="238" t="s">
        <v>119</v>
      </c>
      <c r="E25" s="236"/>
      <c r="F25" s="245" t="s">
        <v>120</v>
      </c>
      <c r="G25" s="236"/>
      <c r="H25" s="204"/>
      <c r="I25" s="205"/>
    </row>
    <row r="26" spans="1:9" ht="22.5" customHeight="1">
      <c r="A26" s="203">
        <v>21</v>
      </c>
      <c r="B26" s="263"/>
      <c r="C26" s="234"/>
      <c r="D26" s="238" t="s">
        <v>121</v>
      </c>
      <c r="E26" s="236"/>
      <c r="F26" s="240"/>
      <c r="G26" s="236"/>
      <c r="H26" s="204"/>
      <c r="I26" s="204"/>
    </row>
    <row r="27" spans="1:9" ht="22.5" customHeight="1">
      <c r="A27" s="203">
        <v>22</v>
      </c>
      <c r="B27" s="244"/>
      <c r="C27" s="243"/>
      <c r="D27" s="238" t="s">
        <v>122</v>
      </c>
      <c r="E27" s="236"/>
      <c r="F27" s="240"/>
      <c r="G27" s="236"/>
      <c r="H27" s="204"/>
      <c r="I27" s="204"/>
    </row>
    <row r="28" spans="1:9" ht="22.5" customHeight="1">
      <c r="A28" s="203">
        <v>23</v>
      </c>
      <c r="B28" s="263"/>
      <c r="C28" s="234"/>
      <c r="D28" s="238" t="s">
        <v>123</v>
      </c>
      <c r="E28" s="236"/>
      <c r="F28" s="240"/>
      <c r="G28" s="236"/>
      <c r="H28" s="204"/>
      <c r="I28" s="204"/>
    </row>
    <row r="29" spans="1:9" ht="22.5" customHeight="1">
      <c r="A29" s="203">
        <v>24</v>
      </c>
      <c r="B29" s="244"/>
      <c r="C29" s="243"/>
      <c r="D29" s="238" t="s">
        <v>124</v>
      </c>
      <c r="E29" s="236"/>
      <c r="F29" s="240"/>
      <c r="G29" s="236"/>
      <c r="H29" s="204"/>
      <c r="I29" s="204"/>
    </row>
    <row r="30" spans="1:9" ht="22.5" customHeight="1">
      <c r="A30" s="203">
        <v>25</v>
      </c>
      <c r="B30" s="244"/>
      <c r="C30" s="234"/>
      <c r="D30" s="238" t="s">
        <v>125</v>
      </c>
      <c r="E30" s="236"/>
      <c r="F30" s="240"/>
      <c r="G30" s="236"/>
      <c r="H30" s="204"/>
      <c r="I30" s="205"/>
    </row>
    <row r="31" spans="1:9" ht="22.5" customHeight="1">
      <c r="A31" s="203">
        <v>26</v>
      </c>
      <c r="B31" s="244"/>
      <c r="C31" s="234"/>
      <c r="D31" s="238" t="s">
        <v>126</v>
      </c>
      <c r="E31" s="236"/>
      <c r="F31" s="240"/>
      <c r="G31" s="236"/>
      <c r="H31" s="204"/>
      <c r="I31" s="205"/>
    </row>
    <row r="32" spans="1:9" ht="22.5" customHeight="1">
      <c r="A32" s="203">
        <v>27</v>
      </c>
      <c r="B32" s="244"/>
      <c r="C32" s="234"/>
      <c r="D32" s="238" t="s">
        <v>127</v>
      </c>
      <c r="E32" s="236"/>
      <c r="F32" s="240"/>
      <c r="G32" s="236"/>
      <c r="H32" s="204"/>
      <c r="I32" s="205"/>
    </row>
    <row r="33" spans="1:9" ht="22.5" customHeight="1">
      <c r="A33" s="203">
        <v>28</v>
      </c>
      <c r="B33" s="244"/>
      <c r="C33" s="234"/>
      <c r="D33" s="238" t="s">
        <v>128</v>
      </c>
      <c r="E33" s="236"/>
      <c r="F33" s="240"/>
      <c r="G33" s="236"/>
      <c r="H33" s="204"/>
      <c r="I33" s="204"/>
    </row>
    <row r="34" spans="1:9" ht="22.5" customHeight="1">
      <c r="A34" s="203">
        <v>29</v>
      </c>
      <c r="B34" s="242"/>
      <c r="C34" s="234"/>
      <c r="D34" s="238" t="s">
        <v>129</v>
      </c>
      <c r="E34" s="236"/>
      <c r="F34" s="240"/>
      <c r="G34" s="236"/>
      <c r="H34" s="204"/>
      <c r="I34" s="205"/>
    </row>
    <row r="35" spans="1:9" ht="22.5" customHeight="1">
      <c r="A35" s="203">
        <v>30</v>
      </c>
      <c r="B35" s="244"/>
      <c r="C35" s="234"/>
      <c r="D35" s="235"/>
      <c r="E35" s="246"/>
      <c r="F35" s="233"/>
      <c r="G35" s="247"/>
      <c r="H35" s="205"/>
      <c r="I35" s="205"/>
    </row>
    <row r="36" spans="1:9" ht="18" customHeight="1">
      <c r="A36" s="203">
        <v>31</v>
      </c>
      <c r="B36" s="232" t="s">
        <v>130</v>
      </c>
      <c r="C36" s="243">
        <f aca="true" t="shared" si="0" ref="C36:G36">SUM(C6)</f>
        <v>961.14</v>
      </c>
      <c r="D36" s="232" t="s">
        <v>131</v>
      </c>
      <c r="E36" s="246">
        <f t="shared" si="0"/>
        <v>961.14</v>
      </c>
      <c r="F36" s="232" t="s">
        <v>131</v>
      </c>
      <c r="G36" s="247">
        <f t="shared" si="0"/>
        <v>961.14</v>
      </c>
      <c r="H36" s="232" t="s">
        <v>131</v>
      </c>
      <c r="I36" s="247">
        <f>SUM(I6)</f>
        <v>961.14</v>
      </c>
    </row>
    <row r="37" spans="1:9" ht="18" customHeight="1">
      <c r="A37" s="203">
        <v>32</v>
      </c>
      <c r="B37" s="238" t="s">
        <v>136</v>
      </c>
      <c r="C37" s="234"/>
      <c r="D37" s="261" t="s">
        <v>133</v>
      </c>
      <c r="E37" s="246">
        <f>SUM(C41)-SUM(E36)</f>
        <v>0</v>
      </c>
      <c r="F37" s="261" t="s">
        <v>133</v>
      </c>
      <c r="G37" s="247">
        <f>E37</f>
        <v>0</v>
      </c>
      <c r="H37" s="261" t="s">
        <v>133</v>
      </c>
      <c r="I37" s="205"/>
    </row>
    <row r="38" spans="1:9" ht="18" customHeight="1">
      <c r="A38" s="203">
        <v>33</v>
      </c>
      <c r="B38" s="238" t="s">
        <v>137</v>
      </c>
      <c r="C38" s="234"/>
      <c r="D38" s="241"/>
      <c r="E38" s="236"/>
      <c r="F38" s="241"/>
      <c r="G38" s="236"/>
      <c r="H38" s="241"/>
      <c r="I38" s="205"/>
    </row>
    <row r="39" spans="1:9" ht="22.5" customHeight="1">
      <c r="A39" s="203">
        <v>34</v>
      </c>
      <c r="B39" s="238" t="s">
        <v>179</v>
      </c>
      <c r="C39" s="234"/>
      <c r="D39" s="264"/>
      <c r="E39" s="265"/>
      <c r="F39" s="244"/>
      <c r="G39" s="246"/>
      <c r="H39" s="244"/>
      <c r="I39" s="205"/>
    </row>
    <row r="40" spans="1:9" ht="21" customHeight="1">
      <c r="A40" s="203">
        <v>35</v>
      </c>
      <c r="B40" s="244"/>
      <c r="C40" s="234"/>
      <c r="D40" s="242"/>
      <c r="E40" s="265"/>
      <c r="F40" s="242"/>
      <c r="G40" s="265"/>
      <c r="H40" s="242"/>
      <c r="I40" s="205"/>
    </row>
    <row r="41" spans="1:9" ht="18" customHeight="1">
      <c r="A41" s="203">
        <v>36</v>
      </c>
      <c r="B41" s="229" t="s">
        <v>139</v>
      </c>
      <c r="C41" s="243">
        <f aca="true" t="shared" si="1" ref="C41:G41">SUM(C36,C37)</f>
        <v>961.14</v>
      </c>
      <c r="D41" s="266" t="s">
        <v>140</v>
      </c>
      <c r="E41" s="265">
        <f t="shared" si="1"/>
        <v>961.14</v>
      </c>
      <c r="F41" s="229" t="s">
        <v>140</v>
      </c>
      <c r="G41" s="236">
        <f t="shared" si="1"/>
        <v>961.14</v>
      </c>
      <c r="H41" s="229" t="s">
        <v>140</v>
      </c>
      <c r="I41" s="247">
        <f>SUM(I36)</f>
        <v>961.14</v>
      </c>
    </row>
    <row r="42" spans="5:9" ht="12.75" customHeight="1">
      <c r="E42" s="248"/>
      <c r="G42" s="248"/>
      <c r="H42" s="267"/>
      <c r="I42" s="214"/>
    </row>
    <row r="43" spans="5:9" ht="12.75" customHeight="1">
      <c r="E43" s="248"/>
      <c r="G43" s="248"/>
      <c r="H43" s="268"/>
      <c r="I43" s="214"/>
    </row>
    <row r="44" spans="5:9" ht="12.75" customHeight="1">
      <c r="E44" s="248"/>
      <c r="G44" s="248"/>
      <c r="H44" s="267"/>
      <c r="I44" s="214"/>
    </row>
    <row r="45" spans="5:9" ht="12.75" customHeight="1">
      <c r="E45" s="248"/>
      <c r="G45" s="248"/>
      <c r="H45" s="269"/>
      <c r="I45" s="214"/>
    </row>
    <row r="46" spans="5:7" ht="12.75" customHeight="1">
      <c r="E46" s="248"/>
      <c r="G46" s="248"/>
    </row>
    <row r="47" spans="5:7" ht="12.75" customHeight="1">
      <c r="E47" s="248"/>
      <c r="G47" s="248"/>
    </row>
    <row r="48" spans="5:7" ht="12.75" customHeight="1">
      <c r="E48" s="248"/>
      <c r="G48" s="248"/>
    </row>
    <row r="49" spans="5:7" ht="12.75" customHeight="1">
      <c r="E49" s="248"/>
      <c r="G49" s="248"/>
    </row>
    <row r="50" spans="5:7" ht="12.75" customHeight="1">
      <c r="E50" s="248"/>
      <c r="G50" s="248"/>
    </row>
    <row r="51" spans="5:7" ht="12.75" customHeight="1">
      <c r="E51" s="248"/>
      <c r="G51" s="248"/>
    </row>
    <row r="52" spans="5:7" ht="12.75" customHeight="1">
      <c r="E52" s="248"/>
      <c r="G52" s="248"/>
    </row>
    <row r="53" spans="5:7" ht="12.75" customHeight="1">
      <c r="E53" s="248"/>
      <c r="G53" s="248"/>
    </row>
    <row r="54" spans="5:7" ht="12.75" customHeight="1">
      <c r="E54" s="248"/>
      <c r="G54" s="248"/>
    </row>
    <row r="55" ht="12.75" customHeight="1">
      <c r="G55" s="248"/>
    </row>
    <row r="56" ht="12.75" customHeight="1">
      <c r="G56" s="248"/>
    </row>
    <row r="57" ht="12.75" customHeight="1">
      <c r="G57" s="248"/>
    </row>
    <row r="58" ht="12.75" customHeight="1">
      <c r="G58" s="248"/>
    </row>
    <row r="59" ht="12.75" customHeight="1">
      <c r="G59" s="248"/>
    </row>
    <row r="60" ht="12.75" customHeight="1">
      <c r="G60" s="248"/>
    </row>
  </sheetData>
  <sheetProtection/>
  <mergeCells count="4">
    <mergeCell ref="B3:C3"/>
    <mergeCell ref="B4:C4"/>
    <mergeCell ref="D4:G4"/>
    <mergeCell ref="A4:A5"/>
  </mergeCells>
  <printOptions horizontalCentered="1"/>
  <pageMargins left="0.5506944444444445" right="0.3145833333333333" top="0.6298611111111111" bottom="0.5506944444444445" header="0" footer="0"/>
  <pageSetup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G19" sqref="G19"/>
    </sheetView>
  </sheetViews>
  <sheetFormatPr defaultColWidth="9.16015625" defaultRowHeight="12.75" customHeight="1"/>
  <cols>
    <col min="2" max="6" width="21.33203125" style="0" customWidth="1"/>
    <col min="7" max="7" width="19.33203125" style="0" customWidth="1"/>
    <col min="8" max="8" width="21.33203125" style="0" customWidth="1"/>
  </cols>
  <sheetData>
    <row r="1" ht="30" customHeight="1">
      <c r="B1" s="176" t="s">
        <v>19</v>
      </c>
    </row>
    <row r="2" spans="2:8" ht="28.5" customHeight="1">
      <c r="B2" s="197" t="s">
        <v>180</v>
      </c>
      <c r="C2" s="197"/>
      <c r="D2" s="197"/>
      <c r="E2" s="197"/>
      <c r="F2" s="197"/>
      <c r="G2" s="197"/>
      <c r="H2" s="197"/>
    </row>
    <row r="3" ht="22.5" customHeight="1">
      <c r="H3" s="196" t="s">
        <v>50</v>
      </c>
    </row>
    <row r="4" spans="1:8" ht="22.5" customHeight="1">
      <c r="A4" s="178" t="s">
        <v>6</v>
      </c>
      <c r="B4" s="200" t="s">
        <v>181</v>
      </c>
      <c r="C4" s="200" t="s">
        <v>182</v>
      </c>
      <c r="D4" s="200" t="s">
        <v>145</v>
      </c>
      <c r="E4" s="200" t="s">
        <v>183</v>
      </c>
      <c r="F4" s="200" t="s">
        <v>184</v>
      </c>
      <c r="G4" s="200" t="s">
        <v>185</v>
      </c>
      <c r="H4" s="200" t="s">
        <v>186</v>
      </c>
    </row>
    <row r="5" spans="1:8" ht="15.75" customHeight="1">
      <c r="A5" s="178"/>
      <c r="B5" s="186" t="s">
        <v>156</v>
      </c>
      <c r="C5" s="186" t="s">
        <v>156</v>
      </c>
      <c r="D5" s="186">
        <v>1</v>
      </c>
      <c r="E5" s="186">
        <v>2</v>
      </c>
      <c r="F5" s="186">
        <v>3</v>
      </c>
      <c r="G5" s="186">
        <v>4</v>
      </c>
      <c r="H5" s="186" t="s">
        <v>156</v>
      </c>
    </row>
    <row r="6" spans="1:8" ht="12.75" customHeight="1">
      <c r="A6" s="203">
        <v>1</v>
      </c>
      <c r="B6" s="218"/>
      <c r="C6" s="218" t="s">
        <v>145</v>
      </c>
      <c r="D6" s="256">
        <v>961.14</v>
      </c>
      <c r="E6" s="256">
        <v>365.03</v>
      </c>
      <c r="F6" s="256">
        <v>55.11</v>
      </c>
      <c r="G6" s="256">
        <v>541</v>
      </c>
      <c r="H6" s="251"/>
    </row>
    <row r="7" spans="1:8" ht="12.75" customHeight="1">
      <c r="A7" s="203">
        <v>2</v>
      </c>
      <c r="B7" s="218" t="s">
        <v>187</v>
      </c>
      <c r="C7" s="218" t="s">
        <v>188</v>
      </c>
      <c r="D7" s="256">
        <v>955.14</v>
      </c>
      <c r="E7" s="256">
        <v>365.03</v>
      </c>
      <c r="F7" s="256">
        <v>55.11</v>
      </c>
      <c r="G7" s="256">
        <v>535</v>
      </c>
      <c r="H7" s="251"/>
    </row>
    <row r="8" spans="1:8" ht="12.75" customHeight="1">
      <c r="A8" s="203">
        <v>3</v>
      </c>
      <c r="B8" s="218" t="s">
        <v>189</v>
      </c>
      <c r="C8" s="218" t="s">
        <v>190</v>
      </c>
      <c r="D8" s="256">
        <v>955.14</v>
      </c>
      <c r="E8" s="256">
        <v>365.03</v>
      </c>
      <c r="F8" s="256">
        <v>55.11</v>
      </c>
      <c r="G8" s="256">
        <v>535</v>
      </c>
      <c r="H8" s="251"/>
    </row>
    <row r="9" spans="1:8" ht="12.75" customHeight="1">
      <c r="A9" s="203">
        <v>4</v>
      </c>
      <c r="B9" s="218" t="s">
        <v>191</v>
      </c>
      <c r="C9" s="218" t="s">
        <v>192</v>
      </c>
      <c r="D9" s="256">
        <v>267.36</v>
      </c>
      <c r="E9" s="256">
        <v>230.32</v>
      </c>
      <c r="F9" s="256">
        <v>37.04</v>
      </c>
      <c r="G9" s="256">
        <v>0</v>
      </c>
      <c r="H9" s="251" t="s">
        <v>193</v>
      </c>
    </row>
    <row r="10" spans="1:8" ht="12.75" customHeight="1">
      <c r="A10" s="203">
        <v>5</v>
      </c>
      <c r="B10" s="218" t="s">
        <v>194</v>
      </c>
      <c r="C10" s="218" t="s">
        <v>195</v>
      </c>
      <c r="D10" s="256">
        <v>331</v>
      </c>
      <c r="E10" s="256">
        <v>0</v>
      </c>
      <c r="F10" s="256">
        <v>0</v>
      </c>
      <c r="G10" s="256">
        <v>331</v>
      </c>
      <c r="H10" s="251" t="s">
        <v>193</v>
      </c>
    </row>
    <row r="11" spans="1:8" ht="12.75" customHeight="1">
      <c r="A11" s="203">
        <v>6</v>
      </c>
      <c r="B11" s="218" t="s">
        <v>196</v>
      </c>
      <c r="C11" s="218" t="s">
        <v>197</v>
      </c>
      <c r="D11" s="256">
        <v>356.78</v>
      </c>
      <c r="E11" s="256">
        <v>134.71</v>
      </c>
      <c r="F11" s="256">
        <v>18.07</v>
      </c>
      <c r="G11" s="256">
        <v>204</v>
      </c>
      <c r="H11" s="251" t="s">
        <v>193</v>
      </c>
    </row>
    <row r="12" spans="1:8" ht="12.75" customHeight="1">
      <c r="A12" s="203">
        <v>7</v>
      </c>
      <c r="B12" s="218" t="s">
        <v>198</v>
      </c>
      <c r="C12" s="218" t="s">
        <v>199</v>
      </c>
      <c r="D12" s="256">
        <v>6</v>
      </c>
      <c r="E12" s="256">
        <v>0</v>
      </c>
      <c r="F12" s="256">
        <v>0</v>
      </c>
      <c r="G12" s="256">
        <v>6</v>
      </c>
      <c r="H12" s="251"/>
    </row>
    <row r="13" spans="1:8" ht="12.75" customHeight="1">
      <c r="A13" s="203">
        <v>8</v>
      </c>
      <c r="B13" s="218" t="s">
        <v>200</v>
      </c>
      <c r="C13" s="218" t="s">
        <v>201</v>
      </c>
      <c r="D13" s="256">
        <v>6</v>
      </c>
      <c r="E13" s="256">
        <v>0</v>
      </c>
      <c r="F13" s="256">
        <v>0</v>
      </c>
      <c r="G13" s="256">
        <v>6</v>
      </c>
      <c r="H13" s="251"/>
    </row>
    <row r="14" spans="1:8" ht="12.75" customHeight="1">
      <c r="A14" s="203">
        <v>9</v>
      </c>
      <c r="B14" s="218" t="s">
        <v>202</v>
      </c>
      <c r="C14" s="218" t="s">
        <v>203</v>
      </c>
      <c r="D14" s="256">
        <v>6</v>
      </c>
      <c r="E14" s="256">
        <v>0</v>
      </c>
      <c r="F14" s="256">
        <v>0</v>
      </c>
      <c r="G14" s="256">
        <v>6</v>
      </c>
      <c r="H14" s="251" t="s">
        <v>193</v>
      </c>
    </row>
    <row r="15" ht="12.75" customHeight="1">
      <c r="C15" s="176"/>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J53"/>
  <sheetViews>
    <sheetView showGridLines="0" showZeros="0" workbookViewId="0" topLeftCell="A1">
      <selection activeCell="E55" sqref="E55"/>
    </sheetView>
  </sheetViews>
  <sheetFormatPr defaultColWidth="9.16015625" defaultRowHeight="12.75" customHeight="1"/>
  <cols>
    <col min="2" max="2" width="12" style="0" customWidth="1"/>
    <col min="3" max="3" width="31.66015625" style="0" customWidth="1"/>
    <col min="4" max="4" width="8.66015625" style="0" customWidth="1"/>
    <col min="5" max="5" width="21.16015625" style="0" customWidth="1"/>
    <col min="6" max="9" width="14" style="0" customWidth="1"/>
    <col min="10" max="10" width="10.16015625" style="0" customWidth="1"/>
  </cols>
  <sheetData>
    <row r="1" ht="30" customHeight="1">
      <c r="B1" s="176" t="s">
        <v>21</v>
      </c>
    </row>
    <row r="2" spans="2:10" ht="28.5" customHeight="1">
      <c r="B2" s="197" t="s">
        <v>204</v>
      </c>
      <c r="C2" s="197"/>
      <c r="D2" s="197"/>
      <c r="E2" s="197"/>
      <c r="F2" s="197"/>
      <c r="G2" s="197"/>
      <c r="H2" s="197"/>
      <c r="I2" s="197"/>
      <c r="J2" s="197"/>
    </row>
    <row r="3" ht="22.5" customHeight="1">
      <c r="J3" s="196" t="s">
        <v>50</v>
      </c>
    </row>
    <row r="4" spans="1:10" ht="22.5" customHeight="1">
      <c r="A4" s="178" t="s">
        <v>6</v>
      </c>
      <c r="B4" s="200" t="s">
        <v>205</v>
      </c>
      <c r="C4" s="200" t="s">
        <v>206</v>
      </c>
      <c r="D4" s="200" t="s">
        <v>207</v>
      </c>
      <c r="E4" s="200" t="s">
        <v>208</v>
      </c>
      <c r="F4" s="200" t="s">
        <v>145</v>
      </c>
      <c r="G4" s="200" t="s">
        <v>183</v>
      </c>
      <c r="H4" s="200" t="s">
        <v>184</v>
      </c>
      <c r="I4" s="200" t="s">
        <v>185</v>
      </c>
      <c r="J4" s="200" t="s">
        <v>186</v>
      </c>
    </row>
    <row r="5" spans="1:10" ht="15.75" customHeight="1">
      <c r="A5" s="178"/>
      <c r="B5" s="186" t="s">
        <v>156</v>
      </c>
      <c r="C5" s="186" t="s">
        <v>156</v>
      </c>
      <c r="D5" s="186"/>
      <c r="E5" s="186"/>
      <c r="F5" s="186">
        <v>1</v>
      </c>
      <c r="G5" s="186">
        <v>2</v>
      </c>
      <c r="H5" s="186">
        <v>3</v>
      </c>
      <c r="I5" s="186">
        <v>4</v>
      </c>
      <c r="J5" s="186" t="s">
        <v>156</v>
      </c>
    </row>
    <row r="6" spans="1:10" ht="12.75" customHeight="1">
      <c r="A6" s="253" t="s">
        <v>209</v>
      </c>
      <c r="B6" s="254"/>
      <c r="C6" s="254" t="s">
        <v>145</v>
      </c>
      <c r="D6" s="254"/>
      <c r="E6" s="254"/>
      <c r="F6" s="255">
        <v>961.14</v>
      </c>
      <c r="G6" s="255">
        <v>365.03</v>
      </c>
      <c r="H6" s="255">
        <v>55.11</v>
      </c>
      <c r="I6" s="255">
        <v>541</v>
      </c>
      <c r="J6" s="253"/>
    </row>
    <row r="7" spans="1:10" ht="12.75" customHeight="1">
      <c r="A7" s="253" t="s">
        <v>157</v>
      </c>
      <c r="B7" s="254" t="s">
        <v>210</v>
      </c>
      <c r="C7" s="254" t="s">
        <v>211</v>
      </c>
      <c r="D7" s="254"/>
      <c r="E7" s="254"/>
      <c r="F7" s="255">
        <v>353.75</v>
      </c>
      <c r="G7" s="255">
        <v>353.75</v>
      </c>
      <c r="H7" s="255">
        <v>0</v>
      </c>
      <c r="I7" s="255">
        <v>0</v>
      </c>
      <c r="J7" s="253"/>
    </row>
    <row r="8" spans="1:10" ht="12.75" customHeight="1">
      <c r="A8" s="253" t="s">
        <v>158</v>
      </c>
      <c r="B8" s="254" t="s">
        <v>212</v>
      </c>
      <c r="C8" s="254" t="s">
        <v>213</v>
      </c>
      <c r="D8" s="254" t="s">
        <v>214</v>
      </c>
      <c r="E8" s="254" t="s">
        <v>215</v>
      </c>
      <c r="F8" s="255">
        <v>72.31</v>
      </c>
      <c r="G8" s="255">
        <v>72.31</v>
      </c>
      <c r="H8" s="255">
        <v>0</v>
      </c>
      <c r="I8" s="255">
        <v>0</v>
      </c>
      <c r="J8" s="253" t="s">
        <v>193</v>
      </c>
    </row>
    <row r="9" spans="1:10" ht="12.75" customHeight="1">
      <c r="A9" s="253" t="s">
        <v>161</v>
      </c>
      <c r="B9" s="254" t="s">
        <v>212</v>
      </c>
      <c r="C9" s="254" t="s">
        <v>213</v>
      </c>
      <c r="D9" s="254" t="s">
        <v>216</v>
      </c>
      <c r="E9" s="254" t="s">
        <v>211</v>
      </c>
      <c r="F9" s="255">
        <v>45.81</v>
      </c>
      <c r="G9" s="255">
        <v>45.81</v>
      </c>
      <c r="H9" s="255">
        <v>0</v>
      </c>
      <c r="I9" s="255">
        <v>0</v>
      </c>
      <c r="J9" s="253" t="s">
        <v>193</v>
      </c>
    </row>
    <row r="10" spans="1:10" ht="12.75" customHeight="1">
      <c r="A10" s="253" t="s">
        <v>217</v>
      </c>
      <c r="B10" s="254" t="s">
        <v>218</v>
      </c>
      <c r="C10" s="254" t="s">
        <v>219</v>
      </c>
      <c r="D10" s="254" t="s">
        <v>214</v>
      </c>
      <c r="E10" s="254" t="s">
        <v>215</v>
      </c>
      <c r="F10" s="255">
        <v>82.31</v>
      </c>
      <c r="G10" s="255">
        <v>82.31</v>
      </c>
      <c r="H10" s="255">
        <v>0</v>
      </c>
      <c r="I10" s="255">
        <v>0</v>
      </c>
      <c r="J10" s="253" t="s">
        <v>193</v>
      </c>
    </row>
    <row r="11" spans="1:10" ht="12.75" customHeight="1">
      <c r="A11" s="253" t="s">
        <v>220</v>
      </c>
      <c r="B11" s="254" t="s">
        <v>218</v>
      </c>
      <c r="C11" s="254" t="s">
        <v>219</v>
      </c>
      <c r="D11" s="254" t="s">
        <v>216</v>
      </c>
      <c r="E11" s="254" t="s">
        <v>211</v>
      </c>
      <c r="F11" s="255">
        <v>19.78</v>
      </c>
      <c r="G11" s="255">
        <v>19.78</v>
      </c>
      <c r="H11" s="255">
        <v>0</v>
      </c>
      <c r="I11" s="255">
        <v>0</v>
      </c>
      <c r="J11" s="253" t="s">
        <v>193</v>
      </c>
    </row>
    <row r="12" spans="1:10" ht="12.75" customHeight="1">
      <c r="A12" s="253" t="s">
        <v>221</v>
      </c>
      <c r="B12" s="254" t="s">
        <v>222</v>
      </c>
      <c r="C12" s="254" t="s">
        <v>223</v>
      </c>
      <c r="D12" s="254" t="s">
        <v>214</v>
      </c>
      <c r="E12" s="254" t="s">
        <v>215</v>
      </c>
      <c r="F12" s="255">
        <v>5.63</v>
      </c>
      <c r="G12" s="255">
        <v>5.63</v>
      </c>
      <c r="H12" s="255">
        <v>0</v>
      </c>
      <c r="I12" s="255">
        <v>0</v>
      </c>
      <c r="J12" s="253" t="s">
        <v>193</v>
      </c>
    </row>
    <row r="13" spans="1:10" ht="12.75" customHeight="1">
      <c r="A13" s="253" t="s">
        <v>224</v>
      </c>
      <c r="B13" s="254" t="s">
        <v>222</v>
      </c>
      <c r="C13" s="254" t="s">
        <v>223</v>
      </c>
      <c r="D13" s="254" t="s">
        <v>216</v>
      </c>
      <c r="E13" s="254" t="s">
        <v>211</v>
      </c>
      <c r="F13" s="255">
        <v>3.52</v>
      </c>
      <c r="G13" s="255">
        <v>3.52</v>
      </c>
      <c r="H13" s="255">
        <v>0</v>
      </c>
      <c r="I13" s="255">
        <v>0</v>
      </c>
      <c r="J13" s="253" t="s">
        <v>193</v>
      </c>
    </row>
    <row r="14" spans="1:10" ht="12.75" customHeight="1">
      <c r="A14" s="253" t="s">
        <v>225</v>
      </c>
      <c r="B14" s="254" t="s">
        <v>226</v>
      </c>
      <c r="C14" s="254" t="s">
        <v>227</v>
      </c>
      <c r="D14" s="254" t="s">
        <v>216</v>
      </c>
      <c r="E14" s="254" t="s">
        <v>211</v>
      </c>
      <c r="F14" s="255">
        <v>27.43</v>
      </c>
      <c r="G14" s="255">
        <v>27.43</v>
      </c>
      <c r="H14" s="255">
        <v>0</v>
      </c>
      <c r="I14" s="255">
        <v>0</v>
      </c>
      <c r="J14" s="253" t="s">
        <v>193</v>
      </c>
    </row>
    <row r="15" spans="1:10" ht="12.75" customHeight="1">
      <c r="A15" s="253" t="s">
        <v>228</v>
      </c>
      <c r="B15" s="254" t="s">
        <v>229</v>
      </c>
      <c r="C15" s="254" t="s">
        <v>230</v>
      </c>
      <c r="D15" s="254" t="s">
        <v>231</v>
      </c>
      <c r="E15" s="254" t="s">
        <v>232</v>
      </c>
      <c r="F15" s="255">
        <v>19.53</v>
      </c>
      <c r="G15" s="255">
        <v>19.53</v>
      </c>
      <c r="H15" s="255">
        <v>0</v>
      </c>
      <c r="I15" s="255">
        <v>0</v>
      </c>
      <c r="J15" s="253" t="s">
        <v>193</v>
      </c>
    </row>
    <row r="16" spans="1:10" ht="12.75" customHeight="1">
      <c r="A16" s="253" t="s">
        <v>233</v>
      </c>
      <c r="B16" s="254" t="s">
        <v>229</v>
      </c>
      <c r="C16" s="254" t="s">
        <v>230</v>
      </c>
      <c r="D16" s="254" t="s">
        <v>216</v>
      </c>
      <c r="E16" s="254" t="s">
        <v>211</v>
      </c>
      <c r="F16" s="255">
        <v>13.21</v>
      </c>
      <c r="G16" s="255">
        <v>13.21</v>
      </c>
      <c r="H16" s="255">
        <v>0</v>
      </c>
      <c r="I16" s="255">
        <v>0</v>
      </c>
      <c r="J16" s="253" t="s">
        <v>193</v>
      </c>
    </row>
    <row r="17" spans="1:10" ht="12.75" customHeight="1">
      <c r="A17" s="253" t="s">
        <v>234</v>
      </c>
      <c r="B17" s="254" t="s">
        <v>235</v>
      </c>
      <c r="C17" s="254" t="s">
        <v>236</v>
      </c>
      <c r="D17" s="254" t="s">
        <v>231</v>
      </c>
      <c r="E17" s="254" t="s">
        <v>232</v>
      </c>
      <c r="F17" s="255">
        <v>9.76</v>
      </c>
      <c r="G17" s="255">
        <v>9.76</v>
      </c>
      <c r="H17" s="255">
        <v>0</v>
      </c>
      <c r="I17" s="255">
        <v>0</v>
      </c>
      <c r="J17" s="253" t="s">
        <v>193</v>
      </c>
    </row>
    <row r="18" spans="1:10" ht="12.75" customHeight="1">
      <c r="A18" s="253" t="s">
        <v>237</v>
      </c>
      <c r="B18" s="254" t="s">
        <v>235</v>
      </c>
      <c r="C18" s="254" t="s">
        <v>236</v>
      </c>
      <c r="D18" s="254" t="s">
        <v>216</v>
      </c>
      <c r="E18" s="254" t="s">
        <v>211</v>
      </c>
      <c r="F18" s="255">
        <v>6.6</v>
      </c>
      <c r="G18" s="255">
        <v>6.6</v>
      </c>
      <c r="H18" s="255">
        <v>0</v>
      </c>
      <c r="I18" s="255">
        <v>0</v>
      </c>
      <c r="J18" s="253" t="s">
        <v>193</v>
      </c>
    </row>
    <row r="19" spans="1:10" ht="12.75" customHeight="1">
      <c r="A19" s="253" t="s">
        <v>238</v>
      </c>
      <c r="B19" s="254" t="s">
        <v>239</v>
      </c>
      <c r="C19" s="254" t="s">
        <v>240</v>
      </c>
      <c r="D19" s="254" t="s">
        <v>231</v>
      </c>
      <c r="E19" s="254" t="s">
        <v>232</v>
      </c>
      <c r="F19" s="255">
        <v>9.99</v>
      </c>
      <c r="G19" s="255">
        <v>9.99</v>
      </c>
      <c r="H19" s="255">
        <v>0</v>
      </c>
      <c r="I19" s="255">
        <v>0</v>
      </c>
      <c r="J19" s="253" t="s">
        <v>193</v>
      </c>
    </row>
    <row r="20" spans="1:10" ht="12.75" customHeight="1">
      <c r="A20" s="253" t="s">
        <v>241</v>
      </c>
      <c r="B20" s="254" t="s">
        <v>239</v>
      </c>
      <c r="C20" s="254" t="s">
        <v>240</v>
      </c>
      <c r="D20" s="254" t="s">
        <v>216</v>
      </c>
      <c r="E20" s="254" t="s">
        <v>211</v>
      </c>
      <c r="F20" s="255">
        <v>7.49</v>
      </c>
      <c r="G20" s="255">
        <v>7.49</v>
      </c>
      <c r="H20" s="255">
        <v>0</v>
      </c>
      <c r="I20" s="255">
        <v>0</v>
      </c>
      <c r="J20" s="253" t="s">
        <v>193</v>
      </c>
    </row>
    <row r="21" spans="1:10" s="250" customFormat="1" ht="19.5" customHeight="1">
      <c r="A21" s="253" t="s">
        <v>242</v>
      </c>
      <c r="B21" s="254" t="s">
        <v>243</v>
      </c>
      <c r="C21" s="254" t="s">
        <v>244</v>
      </c>
      <c r="D21" s="254" t="s">
        <v>231</v>
      </c>
      <c r="E21" s="254" t="s">
        <v>232</v>
      </c>
      <c r="F21" s="255">
        <v>3.85</v>
      </c>
      <c r="G21" s="255">
        <v>3.85</v>
      </c>
      <c r="H21" s="255">
        <v>0</v>
      </c>
      <c r="I21" s="255">
        <v>0</v>
      </c>
      <c r="J21" s="253" t="s">
        <v>193</v>
      </c>
    </row>
    <row r="22" spans="1:10" ht="12.75" customHeight="1">
      <c r="A22" s="253" t="s">
        <v>245</v>
      </c>
      <c r="B22" s="254" t="s">
        <v>246</v>
      </c>
      <c r="C22" s="254" t="s">
        <v>247</v>
      </c>
      <c r="D22" s="254" t="s">
        <v>231</v>
      </c>
      <c r="E22" s="254" t="s">
        <v>232</v>
      </c>
      <c r="F22" s="255">
        <v>0.26</v>
      </c>
      <c r="G22" s="255">
        <v>0.26</v>
      </c>
      <c r="H22" s="255">
        <v>0</v>
      </c>
      <c r="I22" s="255">
        <v>0</v>
      </c>
      <c r="J22" s="253" t="s">
        <v>193</v>
      </c>
    </row>
    <row r="23" spans="1:10" ht="12.75" customHeight="1">
      <c r="A23" s="253" t="s">
        <v>248</v>
      </c>
      <c r="B23" s="254" t="s">
        <v>246</v>
      </c>
      <c r="C23" s="254" t="s">
        <v>247</v>
      </c>
      <c r="D23" s="254" t="s">
        <v>216</v>
      </c>
      <c r="E23" s="254" t="s">
        <v>211</v>
      </c>
      <c r="F23" s="255">
        <v>0.18</v>
      </c>
      <c r="G23" s="255">
        <v>0.18</v>
      </c>
      <c r="H23" s="255">
        <v>0</v>
      </c>
      <c r="I23" s="255">
        <v>0</v>
      </c>
      <c r="J23" s="253" t="s">
        <v>193</v>
      </c>
    </row>
    <row r="24" spans="1:10" ht="12.75" customHeight="1">
      <c r="A24" s="253" t="s">
        <v>249</v>
      </c>
      <c r="B24" s="254" t="s">
        <v>250</v>
      </c>
      <c r="C24" s="254" t="s">
        <v>251</v>
      </c>
      <c r="D24" s="254" t="s">
        <v>252</v>
      </c>
      <c r="E24" s="254" t="s">
        <v>253</v>
      </c>
      <c r="F24" s="255">
        <v>15.4</v>
      </c>
      <c r="G24" s="255">
        <v>15.4</v>
      </c>
      <c r="H24" s="255">
        <v>0</v>
      </c>
      <c r="I24" s="255">
        <v>0</v>
      </c>
      <c r="J24" s="253" t="s">
        <v>193</v>
      </c>
    </row>
    <row r="25" spans="1:10" ht="12.75" customHeight="1">
      <c r="A25" s="253" t="s">
        <v>254</v>
      </c>
      <c r="B25" s="254" t="s">
        <v>250</v>
      </c>
      <c r="C25" s="254" t="s">
        <v>251</v>
      </c>
      <c r="D25" s="254" t="s">
        <v>216</v>
      </c>
      <c r="E25" s="254" t="s">
        <v>211</v>
      </c>
      <c r="F25" s="255">
        <v>10.69</v>
      </c>
      <c r="G25" s="255">
        <v>10.69</v>
      </c>
      <c r="H25" s="255">
        <v>0</v>
      </c>
      <c r="I25" s="255">
        <v>0</v>
      </c>
      <c r="J25" s="253" t="s">
        <v>193</v>
      </c>
    </row>
    <row r="26" spans="1:10" ht="12.75" customHeight="1">
      <c r="A26" s="253" t="s">
        <v>255</v>
      </c>
      <c r="B26" s="254" t="s">
        <v>256</v>
      </c>
      <c r="C26" s="254" t="s">
        <v>257</v>
      </c>
      <c r="D26" s="254"/>
      <c r="E26" s="254"/>
      <c r="F26" s="255">
        <v>606.97</v>
      </c>
      <c r="G26" s="255">
        <v>10.86</v>
      </c>
      <c r="H26" s="255">
        <v>55.11</v>
      </c>
      <c r="I26" s="255">
        <v>541</v>
      </c>
      <c r="J26" s="253"/>
    </row>
    <row r="27" spans="1:10" ht="12.75" customHeight="1">
      <c r="A27" s="253" t="s">
        <v>258</v>
      </c>
      <c r="B27" s="254" t="s">
        <v>259</v>
      </c>
      <c r="C27" s="254" t="s">
        <v>260</v>
      </c>
      <c r="D27" s="254" t="s">
        <v>261</v>
      </c>
      <c r="E27" s="254" t="s">
        <v>262</v>
      </c>
      <c r="F27" s="255">
        <v>127</v>
      </c>
      <c r="G27" s="255">
        <v>0</v>
      </c>
      <c r="H27" s="255">
        <v>7</v>
      </c>
      <c r="I27" s="255">
        <v>120</v>
      </c>
      <c r="J27" s="253" t="s">
        <v>193</v>
      </c>
    </row>
    <row r="28" spans="1:10" ht="12.75" customHeight="1">
      <c r="A28" s="253" t="s">
        <v>263</v>
      </c>
      <c r="B28" s="254" t="s">
        <v>259</v>
      </c>
      <c r="C28" s="254" t="s">
        <v>260</v>
      </c>
      <c r="D28" s="254" t="s">
        <v>264</v>
      </c>
      <c r="E28" s="254" t="s">
        <v>257</v>
      </c>
      <c r="F28" s="255">
        <v>27.3</v>
      </c>
      <c r="G28" s="255">
        <v>0</v>
      </c>
      <c r="H28" s="255">
        <v>7.3</v>
      </c>
      <c r="I28" s="255">
        <v>20</v>
      </c>
      <c r="J28" s="253" t="s">
        <v>193</v>
      </c>
    </row>
    <row r="29" spans="1:10" ht="12.75" customHeight="1">
      <c r="A29" s="253" t="s">
        <v>265</v>
      </c>
      <c r="B29" s="254" t="s">
        <v>266</v>
      </c>
      <c r="C29" s="254" t="s">
        <v>267</v>
      </c>
      <c r="D29" s="254" t="s">
        <v>261</v>
      </c>
      <c r="E29" s="254" t="s">
        <v>262</v>
      </c>
      <c r="F29" s="255">
        <v>8</v>
      </c>
      <c r="G29" s="255">
        <v>0</v>
      </c>
      <c r="H29" s="255">
        <v>4</v>
      </c>
      <c r="I29" s="255">
        <v>4</v>
      </c>
      <c r="J29" s="253" t="s">
        <v>193</v>
      </c>
    </row>
    <row r="30" spans="1:10" ht="12.75" customHeight="1">
      <c r="A30" s="253" t="s">
        <v>268</v>
      </c>
      <c r="B30" s="254" t="s">
        <v>269</v>
      </c>
      <c r="C30" s="254" t="s">
        <v>270</v>
      </c>
      <c r="D30" s="254" t="s">
        <v>264</v>
      </c>
      <c r="E30" s="254" t="s">
        <v>257</v>
      </c>
      <c r="F30" s="255">
        <v>0.4</v>
      </c>
      <c r="G30" s="255">
        <v>0</v>
      </c>
      <c r="H30" s="255">
        <v>0.4</v>
      </c>
      <c r="I30" s="255">
        <v>0</v>
      </c>
      <c r="J30" s="253" t="s">
        <v>193</v>
      </c>
    </row>
    <row r="31" spans="1:10" ht="12.75" customHeight="1">
      <c r="A31" s="253" t="s">
        <v>271</v>
      </c>
      <c r="B31" s="254" t="s">
        <v>272</v>
      </c>
      <c r="C31" s="254" t="s">
        <v>273</v>
      </c>
      <c r="D31" s="254" t="s">
        <v>264</v>
      </c>
      <c r="E31" s="254" t="s">
        <v>257</v>
      </c>
      <c r="F31" s="255">
        <v>0.6</v>
      </c>
      <c r="G31" s="255">
        <v>0</v>
      </c>
      <c r="H31" s="255">
        <v>0.6</v>
      </c>
      <c r="I31" s="255">
        <v>0</v>
      </c>
      <c r="J31" s="253" t="s">
        <v>193</v>
      </c>
    </row>
    <row r="32" spans="1:10" ht="12.75" customHeight="1">
      <c r="A32" s="253" t="s">
        <v>274</v>
      </c>
      <c r="B32" s="254" t="s">
        <v>275</v>
      </c>
      <c r="C32" s="254" t="s">
        <v>276</v>
      </c>
      <c r="D32" s="254" t="s">
        <v>261</v>
      </c>
      <c r="E32" s="254" t="s">
        <v>262</v>
      </c>
      <c r="F32" s="255">
        <v>2.6</v>
      </c>
      <c r="G32" s="255">
        <v>0</v>
      </c>
      <c r="H32" s="255">
        <v>2</v>
      </c>
      <c r="I32" s="255">
        <v>0.6</v>
      </c>
      <c r="J32" s="253" t="s">
        <v>193</v>
      </c>
    </row>
    <row r="33" spans="1:10" ht="12.75" customHeight="1">
      <c r="A33" s="253" t="s">
        <v>277</v>
      </c>
      <c r="B33" s="254" t="s">
        <v>275</v>
      </c>
      <c r="C33" s="254" t="s">
        <v>276</v>
      </c>
      <c r="D33" s="254" t="s">
        <v>264</v>
      </c>
      <c r="E33" s="254" t="s">
        <v>257</v>
      </c>
      <c r="F33" s="255">
        <v>0.7</v>
      </c>
      <c r="G33" s="255">
        <v>0</v>
      </c>
      <c r="H33" s="255">
        <v>0.7</v>
      </c>
      <c r="I33" s="255">
        <v>0</v>
      </c>
      <c r="J33" s="253" t="s">
        <v>193</v>
      </c>
    </row>
    <row r="34" spans="1:10" ht="12.75" customHeight="1">
      <c r="A34" s="253" t="s">
        <v>278</v>
      </c>
      <c r="B34" s="254" t="s">
        <v>279</v>
      </c>
      <c r="C34" s="254" t="s">
        <v>280</v>
      </c>
      <c r="D34" s="254" t="s">
        <v>261</v>
      </c>
      <c r="E34" s="254" t="s">
        <v>262</v>
      </c>
      <c r="F34" s="255">
        <v>6.4</v>
      </c>
      <c r="G34" s="255">
        <v>0</v>
      </c>
      <c r="H34" s="255">
        <v>5</v>
      </c>
      <c r="I34" s="255">
        <v>1.4</v>
      </c>
      <c r="J34" s="253" t="s">
        <v>193</v>
      </c>
    </row>
    <row r="35" spans="1:10" ht="12.75" customHeight="1">
      <c r="A35" s="253" t="s">
        <v>281</v>
      </c>
      <c r="B35" s="254" t="s">
        <v>279</v>
      </c>
      <c r="C35" s="254" t="s">
        <v>280</v>
      </c>
      <c r="D35" s="254" t="s">
        <v>264</v>
      </c>
      <c r="E35" s="254" t="s">
        <v>257</v>
      </c>
      <c r="F35" s="255">
        <v>1</v>
      </c>
      <c r="G35" s="255">
        <v>0</v>
      </c>
      <c r="H35" s="255">
        <v>1</v>
      </c>
      <c r="I35" s="255">
        <v>0</v>
      </c>
      <c r="J35" s="253" t="s">
        <v>193</v>
      </c>
    </row>
    <row r="36" spans="1:10" ht="12.75" customHeight="1">
      <c r="A36" s="253" t="s">
        <v>282</v>
      </c>
      <c r="B36" s="254" t="s">
        <v>283</v>
      </c>
      <c r="C36" s="254" t="s">
        <v>284</v>
      </c>
      <c r="D36" s="254" t="s">
        <v>285</v>
      </c>
      <c r="E36" s="254" t="s">
        <v>286</v>
      </c>
      <c r="F36" s="255">
        <v>3.5</v>
      </c>
      <c r="G36" s="255">
        <v>0</v>
      </c>
      <c r="H36" s="255">
        <v>1.5</v>
      </c>
      <c r="I36" s="255">
        <v>2</v>
      </c>
      <c r="J36" s="253" t="s">
        <v>193</v>
      </c>
    </row>
    <row r="37" spans="1:10" ht="12.75" customHeight="1">
      <c r="A37" s="253" t="s">
        <v>287</v>
      </c>
      <c r="B37" s="254" t="s">
        <v>283</v>
      </c>
      <c r="C37" s="254" t="s">
        <v>284</v>
      </c>
      <c r="D37" s="254" t="s">
        <v>264</v>
      </c>
      <c r="E37" s="254" t="s">
        <v>257</v>
      </c>
      <c r="F37" s="255">
        <v>1</v>
      </c>
      <c r="G37" s="255">
        <v>0</v>
      </c>
      <c r="H37" s="255">
        <v>1</v>
      </c>
      <c r="I37" s="255">
        <v>0</v>
      </c>
      <c r="J37" s="253" t="s">
        <v>193</v>
      </c>
    </row>
    <row r="38" spans="1:10" ht="12.75" customHeight="1">
      <c r="A38" s="253" t="s">
        <v>288</v>
      </c>
      <c r="B38" s="254" t="s">
        <v>289</v>
      </c>
      <c r="C38" s="254" t="s">
        <v>290</v>
      </c>
      <c r="D38" s="254" t="s">
        <v>261</v>
      </c>
      <c r="E38" s="254" t="s">
        <v>262</v>
      </c>
      <c r="F38" s="255">
        <v>21</v>
      </c>
      <c r="G38" s="255">
        <v>0</v>
      </c>
      <c r="H38" s="255">
        <v>2</v>
      </c>
      <c r="I38" s="255">
        <v>19</v>
      </c>
      <c r="J38" s="253" t="s">
        <v>193</v>
      </c>
    </row>
    <row r="39" spans="1:10" ht="12.75" customHeight="1">
      <c r="A39" s="253" t="s">
        <v>291</v>
      </c>
      <c r="B39" s="254" t="s">
        <v>289</v>
      </c>
      <c r="C39" s="254" t="s">
        <v>290</v>
      </c>
      <c r="D39" s="254" t="s">
        <v>264</v>
      </c>
      <c r="E39" s="254" t="s">
        <v>257</v>
      </c>
      <c r="F39" s="255">
        <v>4</v>
      </c>
      <c r="G39" s="255">
        <v>0</v>
      </c>
      <c r="H39" s="255">
        <v>0</v>
      </c>
      <c r="I39" s="255">
        <v>4</v>
      </c>
      <c r="J39" s="253" t="s">
        <v>193</v>
      </c>
    </row>
    <row r="40" spans="1:10" ht="12.75" customHeight="1">
      <c r="A40" s="253" t="s">
        <v>292</v>
      </c>
      <c r="B40" s="254" t="s">
        <v>293</v>
      </c>
      <c r="C40" s="254" t="s">
        <v>294</v>
      </c>
      <c r="D40" s="254" t="s">
        <v>295</v>
      </c>
      <c r="E40" s="254" t="s">
        <v>296</v>
      </c>
      <c r="F40" s="255">
        <v>6</v>
      </c>
      <c r="G40" s="255">
        <v>0</v>
      </c>
      <c r="H40" s="255">
        <v>0</v>
      </c>
      <c r="I40" s="255">
        <v>6</v>
      </c>
      <c r="J40" s="253" t="s">
        <v>193</v>
      </c>
    </row>
    <row r="41" spans="1:10" ht="12.75" customHeight="1">
      <c r="A41" s="253" t="s">
        <v>297</v>
      </c>
      <c r="B41" s="254" t="s">
        <v>298</v>
      </c>
      <c r="C41" s="254" t="s">
        <v>299</v>
      </c>
      <c r="D41" s="254" t="s">
        <v>300</v>
      </c>
      <c r="E41" s="254" t="s">
        <v>301</v>
      </c>
      <c r="F41" s="255">
        <v>100</v>
      </c>
      <c r="G41" s="255">
        <v>0</v>
      </c>
      <c r="H41" s="255">
        <v>0</v>
      </c>
      <c r="I41" s="255">
        <v>100</v>
      </c>
      <c r="J41" s="253" t="s">
        <v>193</v>
      </c>
    </row>
    <row r="42" spans="1:10" ht="12.75" customHeight="1">
      <c r="A42" s="253" t="s">
        <v>302</v>
      </c>
      <c r="B42" s="254" t="s">
        <v>298</v>
      </c>
      <c r="C42" s="254" t="s">
        <v>299</v>
      </c>
      <c r="D42" s="254" t="s">
        <v>264</v>
      </c>
      <c r="E42" s="254" t="s">
        <v>257</v>
      </c>
      <c r="F42" s="255">
        <v>180</v>
      </c>
      <c r="G42" s="255">
        <v>0</v>
      </c>
      <c r="H42" s="255">
        <v>0</v>
      </c>
      <c r="I42" s="255">
        <v>180</v>
      </c>
      <c r="J42" s="253" t="s">
        <v>193</v>
      </c>
    </row>
    <row r="43" spans="1:10" ht="12.75" customHeight="1">
      <c r="A43" s="253" t="s">
        <v>303</v>
      </c>
      <c r="B43" s="254" t="s">
        <v>304</v>
      </c>
      <c r="C43" s="254" t="s">
        <v>305</v>
      </c>
      <c r="D43" s="254" t="s">
        <v>300</v>
      </c>
      <c r="E43" s="254" t="s">
        <v>301</v>
      </c>
      <c r="F43" s="255">
        <v>10</v>
      </c>
      <c r="G43" s="255">
        <v>0</v>
      </c>
      <c r="H43" s="255">
        <v>0</v>
      </c>
      <c r="I43" s="255">
        <v>10</v>
      </c>
      <c r="J43" s="253" t="s">
        <v>193</v>
      </c>
    </row>
    <row r="44" spans="1:10" ht="12.75" customHeight="1">
      <c r="A44" s="253" t="s">
        <v>306</v>
      </c>
      <c r="B44" s="254" t="s">
        <v>307</v>
      </c>
      <c r="C44" s="254" t="s">
        <v>308</v>
      </c>
      <c r="D44" s="254" t="s">
        <v>261</v>
      </c>
      <c r="E44" s="254" t="s">
        <v>262</v>
      </c>
      <c r="F44" s="255">
        <v>1.54</v>
      </c>
      <c r="G44" s="255">
        <v>0</v>
      </c>
      <c r="H44" s="255">
        <v>1.54</v>
      </c>
      <c r="I44" s="255">
        <v>0</v>
      </c>
      <c r="J44" s="253" t="s">
        <v>193</v>
      </c>
    </row>
    <row r="45" spans="1:10" ht="12.75" customHeight="1">
      <c r="A45" s="253" t="s">
        <v>309</v>
      </c>
      <c r="B45" s="254" t="s">
        <v>307</v>
      </c>
      <c r="C45" s="254" t="s">
        <v>308</v>
      </c>
      <c r="D45" s="254" t="s">
        <v>264</v>
      </c>
      <c r="E45" s="254" t="s">
        <v>257</v>
      </c>
      <c r="F45" s="255">
        <v>1.07</v>
      </c>
      <c r="G45" s="255">
        <v>0</v>
      </c>
      <c r="H45" s="255">
        <v>1.07</v>
      </c>
      <c r="I45" s="255">
        <v>0</v>
      </c>
      <c r="J45" s="253" t="s">
        <v>193</v>
      </c>
    </row>
    <row r="46" spans="1:10" ht="12.75" customHeight="1">
      <c r="A46" s="253" t="s">
        <v>310</v>
      </c>
      <c r="B46" s="254" t="s">
        <v>311</v>
      </c>
      <c r="C46" s="254" t="s">
        <v>312</v>
      </c>
      <c r="D46" s="254" t="s">
        <v>313</v>
      </c>
      <c r="E46" s="254" t="s">
        <v>314</v>
      </c>
      <c r="F46" s="255">
        <v>4</v>
      </c>
      <c r="G46" s="255">
        <v>0</v>
      </c>
      <c r="H46" s="255">
        <v>4</v>
      </c>
      <c r="I46" s="255">
        <v>0</v>
      </c>
      <c r="J46" s="253" t="s">
        <v>193</v>
      </c>
    </row>
    <row r="47" spans="1:10" ht="12.75" customHeight="1">
      <c r="A47" s="253" t="s">
        <v>315</v>
      </c>
      <c r="B47" s="254" t="s">
        <v>316</v>
      </c>
      <c r="C47" s="254" t="s">
        <v>317</v>
      </c>
      <c r="D47" s="254" t="s">
        <v>261</v>
      </c>
      <c r="E47" s="254" t="s">
        <v>262</v>
      </c>
      <c r="F47" s="255">
        <v>1</v>
      </c>
      <c r="G47" s="255">
        <v>0</v>
      </c>
      <c r="H47" s="255">
        <v>1</v>
      </c>
      <c r="I47" s="255">
        <v>0</v>
      </c>
      <c r="J47" s="253" t="s">
        <v>193</v>
      </c>
    </row>
    <row r="48" spans="1:10" ht="12.75" customHeight="1">
      <c r="A48" s="253" t="s">
        <v>318</v>
      </c>
      <c r="B48" s="254" t="s">
        <v>316</v>
      </c>
      <c r="C48" s="254" t="s">
        <v>317</v>
      </c>
      <c r="D48" s="254" t="s">
        <v>319</v>
      </c>
      <c r="E48" s="254" t="s">
        <v>320</v>
      </c>
      <c r="F48" s="255">
        <v>10.86</v>
      </c>
      <c r="G48" s="255">
        <v>10.86</v>
      </c>
      <c r="H48" s="255">
        <v>0</v>
      </c>
      <c r="I48" s="255">
        <v>0</v>
      </c>
      <c r="J48" s="253" t="s">
        <v>193</v>
      </c>
    </row>
    <row r="49" spans="1:10" ht="12.75" customHeight="1">
      <c r="A49" s="253" t="s">
        <v>321</v>
      </c>
      <c r="B49" s="254" t="s">
        <v>316</v>
      </c>
      <c r="C49" s="254" t="s">
        <v>317</v>
      </c>
      <c r="D49" s="254" t="s">
        <v>264</v>
      </c>
      <c r="E49" s="254" t="s">
        <v>257</v>
      </c>
      <c r="F49" s="255">
        <v>1.5</v>
      </c>
      <c r="G49" s="255">
        <v>0</v>
      </c>
      <c r="H49" s="255">
        <v>1.5</v>
      </c>
      <c r="I49" s="255">
        <v>0</v>
      </c>
      <c r="J49" s="253" t="s">
        <v>193</v>
      </c>
    </row>
    <row r="50" spans="1:10" ht="12.75" customHeight="1">
      <c r="A50" s="253" t="s">
        <v>322</v>
      </c>
      <c r="B50" s="254" t="s">
        <v>323</v>
      </c>
      <c r="C50" s="254" t="s">
        <v>324</v>
      </c>
      <c r="D50" s="254" t="s">
        <v>319</v>
      </c>
      <c r="E50" s="254" t="s">
        <v>320</v>
      </c>
      <c r="F50" s="255">
        <v>83</v>
      </c>
      <c r="G50" s="255">
        <v>0</v>
      </c>
      <c r="H50" s="255">
        <v>9</v>
      </c>
      <c r="I50" s="255">
        <v>74</v>
      </c>
      <c r="J50" s="253" t="s">
        <v>193</v>
      </c>
    </row>
    <row r="51" spans="1:10" ht="12.75" customHeight="1">
      <c r="A51" s="253" t="s">
        <v>325</v>
      </c>
      <c r="B51" s="254" t="s">
        <v>323</v>
      </c>
      <c r="C51" s="254" t="s">
        <v>324</v>
      </c>
      <c r="D51" s="254" t="s">
        <v>264</v>
      </c>
      <c r="E51" s="254" t="s">
        <v>257</v>
      </c>
      <c r="F51" s="255">
        <v>4.5</v>
      </c>
      <c r="G51" s="255">
        <v>0</v>
      </c>
      <c r="H51" s="255">
        <v>4.5</v>
      </c>
      <c r="I51" s="255">
        <v>0</v>
      </c>
      <c r="J51" s="253" t="s">
        <v>193</v>
      </c>
    </row>
    <row r="52" spans="1:10" ht="12.75" customHeight="1">
      <c r="A52" s="253" t="s">
        <v>326</v>
      </c>
      <c r="B52" s="254" t="s">
        <v>327</v>
      </c>
      <c r="C52" s="254" t="s">
        <v>328</v>
      </c>
      <c r="D52" s="254"/>
      <c r="E52" s="254"/>
      <c r="F52" s="255">
        <v>0.42</v>
      </c>
      <c r="G52" s="255">
        <v>0.42</v>
      </c>
      <c r="H52" s="255">
        <v>0</v>
      </c>
      <c r="I52" s="255">
        <v>0</v>
      </c>
      <c r="J52" s="253"/>
    </row>
    <row r="53" spans="1:10" ht="12.75" customHeight="1">
      <c r="A53" s="253" t="s">
        <v>329</v>
      </c>
      <c r="B53" s="254" t="s">
        <v>330</v>
      </c>
      <c r="C53" s="254" t="s">
        <v>331</v>
      </c>
      <c r="D53" s="254" t="s">
        <v>332</v>
      </c>
      <c r="E53" s="254" t="s">
        <v>333</v>
      </c>
      <c r="F53" s="255">
        <v>0.42</v>
      </c>
      <c r="G53" s="255">
        <v>0.42</v>
      </c>
      <c r="H53" s="255">
        <v>0</v>
      </c>
      <c r="I53" s="255">
        <v>0</v>
      </c>
      <c r="J53" s="253" t="s">
        <v>193</v>
      </c>
    </row>
  </sheetData>
  <sheetProtection/>
  <mergeCells count="1">
    <mergeCell ref="A4:A5"/>
  </mergeCells>
  <printOptions horizontalCentered="1"/>
  <pageMargins left="0.7513888888888889" right="0.7513888888888889" top="0.5118055555555555"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11"/>
  <sheetViews>
    <sheetView showGridLines="0" showZeros="0" workbookViewId="0" topLeftCell="A1">
      <selection activeCell="B21" sqref="B21"/>
    </sheetView>
  </sheetViews>
  <sheetFormatPr defaultColWidth="9.16015625" defaultRowHeight="12.75" customHeight="1"/>
  <cols>
    <col min="2" max="2" width="30" style="0" customWidth="1"/>
    <col min="3" max="7" width="21.33203125" style="0" customWidth="1"/>
  </cols>
  <sheetData>
    <row r="1" ht="30" customHeight="1">
      <c r="B1" s="176" t="s">
        <v>23</v>
      </c>
    </row>
    <row r="2" spans="2:7" ht="28.5" customHeight="1">
      <c r="B2" s="197" t="s">
        <v>334</v>
      </c>
      <c r="C2" s="197"/>
      <c r="D2" s="197"/>
      <c r="E2" s="197"/>
      <c r="F2" s="197"/>
      <c r="G2" s="197"/>
    </row>
    <row r="3" ht="22.5" customHeight="1">
      <c r="G3" s="196" t="s">
        <v>50</v>
      </c>
    </row>
    <row r="4" spans="1:7" ht="22.5" customHeight="1">
      <c r="A4" s="178" t="s">
        <v>6</v>
      </c>
      <c r="B4" s="200" t="s">
        <v>181</v>
      </c>
      <c r="C4" s="200" t="s">
        <v>182</v>
      </c>
      <c r="D4" s="200" t="s">
        <v>145</v>
      </c>
      <c r="E4" s="200" t="s">
        <v>183</v>
      </c>
      <c r="F4" s="200" t="s">
        <v>184</v>
      </c>
      <c r="G4" s="200" t="s">
        <v>186</v>
      </c>
    </row>
    <row r="5" spans="1:7" ht="15.75" customHeight="1">
      <c r="A5" s="178"/>
      <c r="B5" s="186" t="s">
        <v>156</v>
      </c>
      <c r="C5" s="186" t="s">
        <v>156</v>
      </c>
      <c r="D5" s="186">
        <v>1</v>
      </c>
      <c r="E5" s="186">
        <v>2</v>
      </c>
      <c r="F5" s="186">
        <v>3</v>
      </c>
      <c r="G5" s="186" t="s">
        <v>156</v>
      </c>
    </row>
    <row r="6" spans="1:7" ht="12.75" customHeight="1">
      <c r="A6" s="251" t="s">
        <v>209</v>
      </c>
      <c r="B6" s="218"/>
      <c r="C6" s="218" t="s">
        <v>145</v>
      </c>
      <c r="D6" s="252">
        <v>420.14</v>
      </c>
      <c r="E6" s="252">
        <v>365.03</v>
      </c>
      <c r="F6" s="252">
        <v>55.11</v>
      </c>
      <c r="G6" s="218"/>
    </row>
    <row r="7" spans="1:7" ht="12.75" customHeight="1">
      <c r="A7" s="251" t="s">
        <v>157</v>
      </c>
      <c r="B7" s="218" t="s">
        <v>187</v>
      </c>
      <c r="C7" s="218" t="s">
        <v>188</v>
      </c>
      <c r="D7" s="252">
        <v>420.14</v>
      </c>
      <c r="E7" s="252">
        <v>365.03</v>
      </c>
      <c r="F7" s="252">
        <v>55.11</v>
      </c>
      <c r="G7" s="218"/>
    </row>
    <row r="8" spans="1:7" ht="12.75" customHeight="1">
      <c r="A8" s="251" t="s">
        <v>158</v>
      </c>
      <c r="B8" s="218" t="s">
        <v>189</v>
      </c>
      <c r="C8" s="218" t="s">
        <v>190</v>
      </c>
      <c r="D8" s="252">
        <v>420.14</v>
      </c>
      <c r="E8" s="252">
        <v>365.03</v>
      </c>
      <c r="F8" s="252">
        <v>55.11</v>
      </c>
      <c r="G8" s="218"/>
    </row>
    <row r="9" spans="1:7" ht="12.75" customHeight="1">
      <c r="A9" s="251" t="s">
        <v>161</v>
      </c>
      <c r="B9" s="218" t="s">
        <v>191</v>
      </c>
      <c r="C9" s="218" t="s">
        <v>192</v>
      </c>
      <c r="D9" s="252">
        <v>267.36</v>
      </c>
      <c r="E9" s="252">
        <v>230.32</v>
      </c>
      <c r="F9" s="252">
        <v>37.04</v>
      </c>
      <c r="G9" s="218" t="s">
        <v>193</v>
      </c>
    </row>
    <row r="10" spans="1:7" ht="12.75" customHeight="1">
      <c r="A10" s="251" t="s">
        <v>217</v>
      </c>
      <c r="B10" s="218" t="s">
        <v>196</v>
      </c>
      <c r="C10" s="218" t="s">
        <v>197</v>
      </c>
      <c r="D10" s="252">
        <v>152.78</v>
      </c>
      <c r="E10" s="252">
        <v>134.71</v>
      </c>
      <c r="F10" s="252">
        <v>18.07</v>
      </c>
      <c r="G10" s="218" t="s">
        <v>193</v>
      </c>
    </row>
    <row r="11" ht="12.75" customHeight="1">
      <c r="C11" s="176"/>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2020-04-30T06:45:14Z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14</vt:lpwstr>
  </property>
</Properties>
</file>