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1.xml" ContentType="application/vnd.openxmlformats-officedocument.drawing+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829" firstSheet="13" activeTab="18"/>
  </bookViews>
  <sheets>
    <sheet name="封面" sheetId="1" r:id="rId1"/>
    <sheet name="目录" sheetId="2" r:id="rId2"/>
    <sheet name="部门综合预算收支总表" sheetId="3" r:id="rId3"/>
    <sheet name="部门综合预算收入总表" sheetId="4" r:id="rId4"/>
    <sheet name="部门综合预算支出总表" sheetId="5" r:id="rId5"/>
    <sheet name="部门综合预算财政拨款收支总表" sheetId="6" r:id="rId6"/>
    <sheet name="部门综合预算一般公共预算支出明细表（按功能科目分）" sheetId="7" r:id="rId7"/>
    <sheet name="部门综合预算一般公共预算支出明细表（按经济分类科目分）" sheetId="8" r:id="rId8"/>
    <sheet name="部门综合预算一般公共预算基本支出明细表（按功能科目分）" sheetId="9" r:id="rId9"/>
    <sheet name="部门综合预算一般公共预算基本支出明细表（按经济分类科目分）" sheetId="10" r:id="rId10"/>
    <sheet name="部门综合预算政府性基金收支表" sheetId="11" r:id="rId11"/>
    <sheet name="部门综合预算专项业务经费支出表" sheetId="12" r:id="rId12"/>
    <sheet name="部门综合预算财政拨款结转资金支出表" sheetId="13" r:id="rId13"/>
    <sheet name="部门综合预算政府采购（资产配置、购买服务）预算表" sheetId="14" r:id="rId14"/>
    <sheet name="2020年部门综合预算一般公共预算拨款“三公”经费及会议费、培" sheetId="15" r:id="rId15"/>
    <sheet name="重点项目绩效表1" sheetId="16" r:id="rId16"/>
    <sheet name="重点项目绩效表2" sheetId="17" r:id="rId17"/>
    <sheet name="重点项目绩效表3" sheetId="18" r:id="rId18"/>
    <sheet name="部门整体支出绩效表" sheetId="19" r:id="rId19"/>
    <sheet name="专项资金整体绩效表" sheetId="20" r:id="rId20"/>
  </sheets>
  <definedNames/>
  <calcPr fullCalcOnLoad="1"/>
</workbook>
</file>

<file path=xl/sharedStrings.xml><?xml version="1.0" encoding="utf-8"?>
<sst xmlns="http://schemas.openxmlformats.org/spreadsheetml/2006/main" count="2015" uniqueCount="652">
  <si>
    <t>2020年部门综合预算公开报表</t>
  </si>
  <si>
    <t xml:space="preserve">                          部门名称：榆林市榆阳区医疗保障局</t>
  </si>
  <si>
    <t xml:space="preserve">                          保密审查情况：已审查</t>
  </si>
  <si>
    <t xml:space="preserve">                          部门主要负责人审签情况：已审签</t>
  </si>
  <si>
    <t>目录</t>
  </si>
  <si>
    <t>序号</t>
  </si>
  <si>
    <t>表格名称</t>
  </si>
  <si>
    <t>是否空表</t>
  </si>
  <si>
    <t>公开空表理由</t>
  </si>
  <si>
    <t>表1</t>
  </si>
  <si>
    <t>2020年部门综合预算收支总表</t>
  </si>
  <si>
    <t>否</t>
  </si>
  <si>
    <t>表2</t>
  </si>
  <si>
    <t>2020年部门综合预算收入总表</t>
  </si>
  <si>
    <t>表3</t>
  </si>
  <si>
    <t>2020年部门综合预算支出总表</t>
  </si>
  <si>
    <t>表4</t>
  </si>
  <si>
    <t>2020年部门综合预算财政拨款收支总表</t>
  </si>
  <si>
    <t>表5</t>
  </si>
  <si>
    <t>2020年部门综合预算一般公共预算支出明细表（按功能科目分）</t>
  </si>
  <si>
    <t>表6</t>
  </si>
  <si>
    <t>2020年部门综合预算一般公共预算支出明细表（按经济分类科目分）</t>
  </si>
  <si>
    <t>表7</t>
  </si>
  <si>
    <t>2020年部门综合预算一般公共预算基本支出明细表（按功能科目分）</t>
  </si>
  <si>
    <t>表8</t>
  </si>
  <si>
    <t>2020年部门综合预算一般公共预算基本支出明细表（按经济分类科目分）</t>
  </si>
  <si>
    <t>表9</t>
  </si>
  <si>
    <t>2020年部门综合预算政府性基金收支表</t>
  </si>
  <si>
    <t>是</t>
  </si>
  <si>
    <t>不涉及此项经费预算</t>
  </si>
  <si>
    <t>表10</t>
  </si>
  <si>
    <t>2020年部门综合预算专项业务经费支出表</t>
  </si>
  <si>
    <t>表11</t>
  </si>
  <si>
    <t>2020年部门综合预算财政拨款结转资金支出表</t>
  </si>
  <si>
    <t>没有结转资金</t>
  </si>
  <si>
    <t>表12</t>
  </si>
  <si>
    <t>2020年部门综合预算政府采购（资产配置、购买服务）预算表</t>
  </si>
  <si>
    <t>表13</t>
  </si>
  <si>
    <t>2020年部门综合预算一般公共预算拨款“三公”经费及会议费、培训费支出预算表</t>
  </si>
  <si>
    <t>表14（1-6）</t>
  </si>
  <si>
    <t>2020年部门专项业务经费重点项目绩效目标表</t>
  </si>
  <si>
    <t>表15</t>
  </si>
  <si>
    <t>2020年部门整体支出绩效目标表</t>
  </si>
  <si>
    <t>表16</t>
  </si>
  <si>
    <t>2020年专项资金整体绩效目标表</t>
  </si>
  <si>
    <t>无专项资金</t>
  </si>
  <si>
    <t>金额单位：单位：万元</t>
  </si>
  <si>
    <t>收                   入</t>
  </si>
  <si>
    <t>支                        出</t>
  </si>
  <si>
    <t>项    目</t>
  </si>
  <si>
    <t>预算数</t>
  </si>
  <si>
    <t>支出功能分科目（按大类）</t>
  </si>
  <si>
    <t>部门预算支出经济科目（按大类）</t>
  </si>
  <si>
    <t>政府预算支出经济分类科目（按大类）</t>
  </si>
  <si>
    <t>1</t>
  </si>
  <si>
    <t>一、部门预算</t>
  </si>
  <si>
    <t>2</t>
  </si>
  <si>
    <t>1、财政拨款</t>
  </si>
  <si>
    <t>1、一般公共服务支出</t>
  </si>
  <si>
    <t>0.00</t>
  </si>
  <si>
    <t>1、人员经费和公用经费支出</t>
  </si>
  <si>
    <t>707.54</t>
  </si>
  <si>
    <t>1、机关工资福利支出</t>
  </si>
  <si>
    <t>35.25</t>
  </si>
  <si>
    <t>3</t>
  </si>
  <si>
    <t>(1)一般公共预算拨款</t>
  </si>
  <si>
    <t>2、外交支出</t>
  </si>
  <si>
    <t>(1)工资福利支出</t>
  </si>
  <si>
    <t>585.60</t>
  </si>
  <si>
    <t>2、机关商品和服务支出</t>
  </si>
  <si>
    <t>57.05</t>
  </si>
  <si>
    <t>4</t>
  </si>
  <si>
    <t>其中：专项资金列入部门预算的项目</t>
  </si>
  <si>
    <t>3、国防支出</t>
  </si>
  <si>
    <t>(2)商品和服务支出</t>
  </si>
  <si>
    <t>121.94</t>
  </si>
  <si>
    <t>3、机关资本性支出（一）</t>
  </si>
  <si>
    <t>5</t>
  </si>
  <si>
    <t>(2)政府性基金拨款</t>
  </si>
  <si>
    <t>4、公共安全支出</t>
  </si>
  <si>
    <t>(3)对个人和家庭的补助</t>
  </si>
  <si>
    <t>4、机关资本性支出（二）</t>
  </si>
  <si>
    <t>6</t>
  </si>
  <si>
    <t>(3)国有资本经营预算收入</t>
  </si>
  <si>
    <t>5、教育支出</t>
  </si>
  <si>
    <t>(4)资本性支出</t>
  </si>
  <si>
    <t>5、对事业单位经常性补助</t>
  </si>
  <si>
    <t>667.24</t>
  </si>
  <si>
    <t>7</t>
  </si>
  <si>
    <t>2、上级补助收入</t>
  </si>
  <si>
    <t>6、科学技术支出</t>
  </si>
  <si>
    <t>2、专项业务经费支出</t>
  </si>
  <si>
    <t>6、对事业单位资本性补助</t>
  </si>
  <si>
    <t>8</t>
  </si>
  <si>
    <t>3、事业收入</t>
  </si>
  <si>
    <t>7、文化旅游体育与传媒支出</t>
  </si>
  <si>
    <t>7、对企业补助</t>
  </si>
  <si>
    <t>9</t>
  </si>
  <si>
    <t xml:space="preserve"> 其中：纳入财政专户管理的收费</t>
  </si>
  <si>
    <t>8、社会保障和就业支出</t>
  </si>
  <si>
    <t>52.00</t>
  </si>
  <si>
    <t>8、对企业资本性支出</t>
  </si>
  <si>
    <t>10</t>
  </si>
  <si>
    <t>4、事业单位经营收入</t>
  </si>
  <si>
    <t>9、社会保险基金支出</t>
  </si>
  <si>
    <t>(3)对个人和家庭补助</t>
  </si>
  <si>
    <t>9、对个人和家庭的补助</t>
  </si>
  <si>
    <t>11</t>
  </si>
  <si>
    <t>5、附属单位上缴收入</t>
  </si>
  <si>
    <t>10、卫生健康支出</t>
  </si>
  <si>
    <t>(4)债务利息及费用支出</t>
  </si>
  <si>
    <t>10、对社会保障基金补助</t>
  </si>
  <si>
    <t>12</t>
  </si>
  <si>
    <t>6、其他收入</t>
  </si>
  <si>
    <t>11、节能环保支出</t>
  </si>
  <si>
    <t>(5)资本性支出(基本建设)</t>
  </si>
  <si>
    <t>11、债务利息及费用支出</t>
  </si>
  <si>
    <t>13</t>
  </si>
  <si>
    <t>12、城乡社区支出</t>
  </si>
  <si>
    <t>(6)资本性支出</t>
  </si>
  <si>
    <t>12、债务还本支出</t>
  </si>
  <si>
    <t>14</t>
  </si>
  <si>
    <t>13、农林水支出</t>
  </si>
  <si>
    <t>(7)对企业补助(基本建设)</t>
  </si>
  <si>
    <t>13、转移性支出</t>
  </si>
  <si>
    <t>15</t>
  </si>
  <si>
    <t>14、交通运输支出</t>
  </si>
  <si>
    <t>(8)对企业补助</t>
  </si>
  <si>
    <t>14、预备费及预留</t>
  </si>
  <si>
    <t>16</t>
  </si>
  <si>
    <t>15、资源勘探工业信息等支出</t>
  </si>
  <si>
    <t>(9)对社会保障基金补助</t>
  </si>
  <si>
    <t>15、其他支出</t>
  </si>
  <si>
    <t>17</t>
  </si>
  <si>
    <t>16、商业服务业等支出</t>
  </si>
  <si>
    <t>(10)其他支出</t>
  </si>
  <si>
    <t>18</t>
  </si>
  <si>
    <t>17、金融支出</t>
  </si>
  <si>
    <t>3、上缴上级支出</t>
  </si>
  <si>
    <t>19</t>
  </si>
  <si>
    <t>18、援助其他地区支出</t>
  </si>
  <si>
    <t>4、事业单位经营支出</t>
  </si>
  <si>
    <t>20</t>
  </si>
  <si>
    <t>19、自然资源海洋气象等支出</t>
  </si>
  <si>
    <t>5、对附属单位补助支出</t>
  </si>
  <si>
    <t>21</t>
  </si>
  <si>
    <t>20、住房保障支出</t>
  </si>
  <si>
    <t>22</t>
  </si>
  <si>
    <t>21、粮油物资储备支出</t>
  </si>
  <si>
    <t>23</t>
  </si>
  <si>
    <t>22、国有资本经营预算支出</t>
  </si>
  <si>
    <t>24</t>
  </si>
  <si>
    <t>23、灾害防治及应急管理支出</t>
  </si>
  <si>
    <t>25</t>
  </si>
  <si>
    <t>24、预备费</t>
  </si>
  <si>
    <t>26</t>
  </si>
  <si>
    <t>25、其他支出</t>
  </si>
  <si>
    <t>27</t>
  </si>
  <si>
    <t>26、转移性支出</t>
  </si>
  <si>
    <t>28</t>
  </si>
  <si>
    <t>27、债务还本支出</t>
  </si>
  <si>
    <t>29</t>
  </si>
  <si>
    <t>28、债务付息支出</t>
  </si>
  <si>
    <t>30</t>
  </si>
  <si>
    <t>29、债务发行费用支出</t>
  </si>
  <si>
    <t>31</t>
  </si>
  <si>
    <t>32</t>
  </si>
  <si>
    <t>33</t>
  </si>
  <si>
    <t>本年收入合计</t>
  </si>
  <si>
    <t>本年支出合计</t>
  </si>
  <si>
    <t>34</t>
  </si>
  <si>
    <t>用事业基金弥补收支差额</t>
  </si>
  <si>
    <t>结转下年</t>
  </si>
  <si>
    <t>35</t>
  </si>
  <si>
    <t>上年实户资金余额</t>
  </si>
  <si>
    <t>未安排支出的实户资金</t>
  </si>
  <si>
    <t>36</t>
  </si>
  <si>
    <t>上年结转</t>
  </si>
  <si>
    <t>37</t>
  </si>
  <si>
    <t xml:space="preserve">   其中：财政拨款资金结转</t>
  </si>
  <si>
    <t>38</t>
  </si>
  <si>
    <t xml:space="preserve">         非财政拨款资金结余</t>
  </si>
  <si>
    <t>39</t>
  </si>
  <si>
    <t>40</t>
  </si>
  <si>
    <t>收入总计</t>
  </si>
  <si>
    <t>支出总计</t>
  </si>
  <si>
    <t>单位编码</t>
  </si>
  <si>
    <t>单位名称</t>
  </si>
  <si>
    <t>总计</t>
  </si>
  <si>
    <t>部门预算</t>
  </si>
  <si>
    <t>合计</t>
  </si>
  <si>
    <t>一般公共预算拨款</t>
  </si>
  <si>
    <t>政府性基金拨款</t>
  </si>
  <si>
    <t>上级补助收入</t>
  </si>
  <si>
    <t>事业收入</t>
  </si>
  <si>
    <t>事业单位经营收入</t>
  </si>
  <si>
    <t>对附属单位上缴收入</t>
  </si>
  <si>
    <t>其他收入</t>
  </si>
  <si>
    <t>小计</t>
  </si>
  <si>
    <t>其中：专项资金列入部门预算项目</t>
  </si>
  <si>
    <t>570</t>
  </si>
  <si>
    <t>榆林市榆阳区医疗保障局</t>
  </si>
  <si>
    <t>　　570001</t>
  </si>
  <si>
    <t>　　榆林市榆阳区医疗保障局</t>
  </si>
  <si>
    <t>　　570002</t>
  </si>
  <si>
    <t>　　榆林市榆阳区医疗保险经办中心</t>
  </si>
  <si>
    <t>　　570003</t>
  </si>
  <si>
    <t>　　榆林市榆阳区城乡居民基本医疗保险(新农合)经办中心</t>
  </si>
  <si>
    <t>　　570004</t>
  </si>
  <si>
    <t>　　榆林市榆阳区药品采购与结算中心</t>
  </si>
  <si>
    <t>公共预算拨款</t>
  </si>
  <si>
    <t>　　榆林市榆阳区医疗和生育保险经办中心</t>
  </si>
  <si>
    <t>政府预算支出经济科目（按大类）</t>
  </si>
  <si>
    <t>一、财政拨款</t>
  </si>
  <si>
    <t xml:space="preserve">   1、一般公共预算拨款</t>
  </si>
  <si>
    <t xml:space="preserve">   1、一般公共服务支出</t>
  </si>
  <si>
    <t xml:space="preserve">   1、人员经费和公用经费支出</t>
  </si>
  <si>
    <t xml:space="preserve">   1、机关工资福利支出</t>
  </si>
  <si>
    <t xml:space="preserve">      其中：专项资金列入部门预算的项目</t>
  </si>
  <si>
    <t xml:space="preserve">   2、外交支出</t>
  </si>
  <si>
    <t xml:space="preserve">        (1)工资福利支出</t>
  </si>
  <si>
    <t xml:space="preserve">   2、机关商品和服务支出</t>
  </si>
  <si>
    <t xml:space="preserve">   2、政府性基金拨款</t>
  </si>
  <si>
    <t xml:space="preserve">   3、国防支出</t>
  </si>
  <si>
    <t xml:space="preserve">        (2)商品和服务支出</t>
  </si>
  <si>
    <t xml:space="preserve">   3、机关资本性支出（一）</t>
  </si>
  <si>
    <t xml:space="preserve">   3、国有资本经营预算收入</t>
  </si>
  <si>
    <t xml:space="preserve">   4、公共安全支出</t>
  </si>
  <si>
    <t xml:space="preserve">        (3)对个人和家庭的补助</t>
  </si>
  <si>
    <t xml:space="preserve">   4、机关资本性支出（二）</t>
  </si>
  <si>
    <t xml:space="preserve">   5、教育支出</t>
  </si>
  <si>
    <t xml:space="preserve">        (4)资本性支出</t>
  </si>
  <si>
    <t xml:space="preserve">   5、对事业单位经常性补助</t>
  </si>
  <si>
    <t xml:space="preserve">   6、科学技术支出</t>
  </si>
  <si>
    <t xml:space="preserve">   2、专项业务经费支出</t>
  </si>
  <si>
    <t xml:space="preserve">   6、对事业单位资本性补助</t>
  </si>
  <si>
    <t xml:space="preserve">   7、文化旅游体育与传媒支出</t>
  </si>
  <si>
    <t xml:space="preserve">   7、对企业补助</t>
  </si>
  <si>
    <t xml:space="preserve">   8、社会保障和就业支出</t>
  </si>
  <si>
    <t xml:space="preserve">   8、对企业资本性支出</t>
  </si>
  <si>
    <t xml:space="preserve">   9、社会保险基金支出</t>
  </si>
  <si>
    <t xml:space="preserve">        (3)对个人和家庭补助</t>
  </si>
  <si>
    <t xml:space="preserve">   9、对个人和家庭的补助</t>
  </si>
  <si>
    <t xml:space="preserve">   10、卫生健康支出</t>
  </si>
  <si>
    <t xml:space="preserve">        (4)债务利息及费用支出</t>
  </si>
  <si>
    <t xml:space="preserve">   10、对社会保障基金补助</t>
  </si>
  <si>
    <t xml:space="preserve">   11、节能环保支出</t>
  </si>
  <si>
    <t xml:space="preserve">        (5)资本性支出(基本建设)</t>
  </si>
  <si>
    <t xml:space="preserve">   11、债务利息及费用支出</t>
  </si>
  <si>
    <t xml:space="preserve">   12、城乡社区支出</t>
  </si>
  <si>
    <t xml:space="preserve">        (6)资本性支出</t>
  </si>
  <si>
    <t xml:space="preserve">   12、债务还本支出</t>
  </si>
  <si>
    <t xml:space="preserve">   13、农林水支出</t>
  </si>
  <si>
    <t xml:space="preserve">        (7)对企业补助(基本建设)</t>
  </si>
  <si>
    <t xml:space="preserve">   13、转移性支出</t>
  </si>
  <si>
    <t xml:space="preserve">   14、交通运输支出</t>
  </si>
  <si>
    <t xml:space="preserve">        (8)对企业补助</t>
  </si>
  <si>
    <t xml:space="preserve">   14、预备费及预留</t>
  </si>
  <si>
    <t xml:space="preserve">   15、资源勘探工业信息等支出</t>
  </si>
  <si>
    <t xml:space="preserve">        (9)对社会保障基金补助</t>
  </si>
  <si>
    <t xml:space="preserve">   15、其他支出</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</si>
  <si>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</si>
  <si>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</si>
  <si>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</si>
  <si>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</si>
  <si>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</si>
  <si>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</si>
  <si>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19、自然资源海洋气象等支出</t>
  </si>
  <si>
    <t xml:space="preserve">   5、对附属单位补助支出</t>
  </si>
  <si>
    <t xml:space="preserve">   20、住房保障支出</t>
  </si>
  <si>
    <t xml:space="preserve">   21、粮油物资储备支出</t>
  </si>
  <si>
    <t xml:space="preserve">   22、国有资本经营预算支出</t>
  </si>
  <si>
    <t xml:space="preserve">   23、灾害防治及应急管理支出</t>
  </si>
  <si>
    <t xml:space="preserve">   24、预备费</t>
  </si>
  <si>
    <t xml:space="preserve">   25、其他支出</t>
  </si>
  <si>
    <t xml:space="preserve">   26、转移性支出</t>
  </si>
  <si>
    <t xml:space="preserve">   27、债务还本支出</t>
  </si>
  <si>
    <t xml:space="preserve">   28、债务付息支出</t>
  </si>
  <si>
    <t xml:space="preserve">   29、债务发行费用支出</t>
  </si>
  <si>
    <t>功能科目编码</t>
  </si>
  <si>
    <t>功能科目名称</t>
  </si>
  <si>
    <t>人员经费支出</t>
  </si>
  <si>
    <t>公用经费支出</t>
  </si>
  <si>
    <t>专项业务经费支出</t>
  </si>
  <si>
    <t>备注</t>
  </si>
  <si>
    <t>208</t>
  </si>
  <si>
    <t>社会保障和就业支出</t>
  </si>
  <si>
    <t>　　20801</t>
  </si>
  <si>
    <t>　　人力资源和社会保障管理事务</t>
  </si>
  <si>
    <t>　　　　2080109</t>
  </si>
  <si>
    <t>　　　　社会保险经办机构</t>
  </si>
  <si>
    <t xml:space="preserve"> </t>
  </si>
  <si>
    <t>　　20899</t>
  </si>
  <si>
    <t>　　其他社会保障和就业支出</t>
  </si>
  <si>
    <t>　　　　2089901</t>
  </si>
  <si>
    <t>　　　　其他社会保障和就业支出</t>
  </si>
  <si>
    <t>210</t>
  </si>
  <si>
    <t>卫生健康支出</t>
  </si>
  <si>
    <t>　　21015</t>
  </si>
  <si>
    <t>　　医疗保障管理事务</t>
  </si>
  <si>
    <t>　　　　2101501</t>
  </si>
  <si>
    <t>　　　　行政运行</t>
  </si>
  <si>
    <t>　　　　2101550</t>
  </si>
  <si>
    <t>　　　　事业运行</t>
  </si>
  <si>
    <t>部门经济科目编码</t>
  </si>
  <si>
    <t>部门经济科目名称</t>
  </si>
  <si>
    <t>政府经济科目编码</t>
  </si>
  <si>
    <t>政府经济科目名称</t>
  </si>
  <si>
    <t>301</t>
  </si>
  <si>
    <t>工资福利支出</t>
  </si>
  <si>
    <t>　　30101</t>
  </si>
  <si>
    <t>　　基本工资</t>
  </si>
  <si>
    <t>50101</t>
  </si>
  <si>
    <t>工资奖金津补贴</t>
  </si>
  <si>
    <t>50501</t>
  </si>
  <si>
    <t>　　30102</t>
  </si>
  <si>
    <t>　　津贴补贴</t>
  </si>
  <si>
    <t>　　30103</t>
  </si>
  <si>
    <t>　　奖金</t>
  </si>
  <si>
    <t>　　30107</t>
  </si>
  <si>
    <t>　　绩效工资</t>
  </si>
  <si>
    <t>　　30108</t>
  </si>
  <si>
    <t>　　机关事业单位基本养老保险缴费</t>
  </si>
  <si>
    <t>50102</t>
  </si>
  <si>
    <t>社会保障缴费</t>
  </si>
  <si>
    <t>　　30109</t>
  </si>
  <si>
    <t>　　职业年金缴费</t>
  </si>
  <si>
    <t>　　30110</t>
  </si>
  <si>
    <t>　　职工基本医疗保险缴费</t>
  </si>
  <si>
    <t>　　30111</t>
  </si>
  <si>
    <t>　　公务员医疗补助缴费</t>
  </si>
  <si>
    <t>　　30112</t>
  </si>
  <si>
    <t>　　其他社会保障缴费</t>
  </si>
  <si>
    <t>　　30113</t>
  </si>
  <si>
    <t>　　住房公积金</t>
  </si>
  <si>
    <t>50103</t>
  </si>
  <si>
    <t>住房公积金</t>
  </si>
  <si>
    <t>302</t>
  </si>
  <si>
    <t>商品和服务支出</t>
  </si>
  <si>
    <t>　　30201</t>
  </si>
  <si>
    <t>　　办公费</t>
  </si>
  <si>
    <t>50201</t>
  </si>
  <si>
    <t>办公经费</t>
  </si>
  <si>
    <t>50502</t>
  </si>
  <si>
    <t>　　30202</t>
  </si>
  <si>
    <t>　　印刷费</t>
  </si>
  <si>
    <t>　　30204</t>
  </si>
  <si>
    <t>　　手续费</t>
  </si>
  <si>
    <t>　　30207</t>
  </si>
  <si>
    <t>　　邮电费</t>
  </si>
  <si>
    <t>　　30211</t>
  </si>
  <si>
    <t>　　差旅费</t>
  </si>
  <si>
    <t>　　30213</t>
  </si>
  <si>
    <t>　　维修（护）费</t>
  </si>
  <si>
    <t>　　30226</t>
  </si>
  <si>
    <t>　　劳务费</t>
  </si>
  <si>
    <t>　　30228</t>
  </si>
  <si>
    <t>　　工会经费</t>
  </si>
  <si>
    <t>　　30231</t>
  </si>
  <si>
    <t>　　公务用车运行维护费</t>
  </si>
  <si>
    <t>　　30239</t>
  </si>
  <si>
    <t>　　其他交通费用</t>
  </si>
  <si>
    <t>50299</t>
  </si>
  <si>
    <t>其他商品和服务支出</t>
  </si>
  <si>
    <t>　　30299</t>
  </si>
  <si>
    <t>　　其他商品和服务支出</t>
  </si>
  <si>
    <t>2020年部门综合预算一般公共预算基本支出明细表（按支出经济分类科目-不含上年结转）</t>
  </si>
  <si>
    <t>2020年部门综合预算政府性基金收支表（不含上年结转）</t>
  </si>
  <si>
    <t>支出功能分类科目（按大类）</t>
  </si>
  <si>
    <t>部门预算支出经济分类科目（按大类）</t>
  </si>
  <si>
    <t>一、政府性基金拨款</t>
  </si>
  <si>
    <t>一、科学技术支出</t>
  </si>
  <si>
    <t>二、文化旅游体育与传媒指出</t>
  </si>
  <si>
    <t>三、社会保障和就业支出</t>
  </si>
  <si>
    <t>四、节能环保支出</t>
  </si>
  <si>
    <t>五、城乡社区支出</t>
  </si>
  <si>
    <t>六、农林水支出</t>
  </si>
  <si>
    <t>七、交通运输支出</t>
  </si>
  <si>
    <t>八、资源勘探工业信息等支出</t>
  </si>
  <si>
    <t>九、金融支出</t>
  </si>
  <si>
    <t>十、其他支出</t>
  </si>
  <si>
    <t>十一、转移性支出</t>
  </si>
  <si>
    <t>十二、债务还本支出</t>
  </si>
  <si>
    <t>十三、债务付息支出</t>
  </si>
  <si>
    <t>十四、债务发行费用支出</t>
  </si>
  <si>
    <t>单位（项目）名称</t>
  </si>
  <si>
    <t>项目金额</t>
  </si>
  <si>
    <t>项目简介</t>
  </si>
  <si>
    <t>　　　　　　</t>
  </si>
  <si>
    <t>　　　　　　办公设备采购</t>
  </si>
  <si>
    <t>为新增人员配置办公设备及更换已不能使用的办公设备</t>
  </si>
  <si>
    <t>　　　　　　工本印刷维修维护</t>
  </si>
  <si>
    <t>居民合疗合并慢保印刷费及办公维修维护费</t>
  </si>
  <si>
    <t>　　　　</t>
  </si>
  <si>
    <t>　　　　专用项目</t>
  </si>
  <si>
    <t>　　　　　　计算机采购</t>
  </si>
  <si>
    <t>根据榆区财政发〔2018〕135号单位计算机已过报废期限，且设备老化影响正常办公，更换计算机20台</t>
  </si>
  <si>
    <t>2020部门综合预算财政拨款结转资金支出表</t>
  </si>
  <si>
    <t>单位：万元</t>
  </si>
  <si>
    <t>预算单位代码</t>
  </si>
  <si>
    <t>预算单位名称</t>
  </si>
  <si>
    <t>预算项目名称</t>
  </si>
  <si>
    <t>金额</t>
  </si>
  <si>
    <t>功能分类科目代码</t>
  </si>
  <si>
    <t>功能分类科目名称</t>
  </si>
  <si>
    <t>政府经济分类科目代码</t>
  </si>
  <si>
    <t>政府经济分类科目名称</t>
  </si>
  <si>
    <t>项目类别</t>
  </si>
  <si>
    <t>资金性质</t>
  </si>
  <si>
    <t>2020年部门综合预算政府采购（资产配置、购买服务）预算表（不含上年结转）</t>
  </si>
  <si>
    <t>科目编码</t>
  </si>
  <si>
    <t>采购项目</t>
  </si>
  <si>
    <t>采购目录</t>
  </si>
  <si>
    <t>购买服务内容</t>
  </si>
  <si>
    <t>规格型号</t>
  </si>
  <si>
    <t>数量</t>
  </si>
  <si>
    <t>部门预算支出经济科目编码</t>
  </si>
  <si>
    <t>政府预算支出经济分类科目编码</t>
  </si>
  <si>
    <t>实施采购时间</t>
  </si>
  <si>
    <t>预算金额</t>
  </si>
  <si>
    <t>说明</t>
  </si>
  <si>
    <t>类</t>
  </si>
  <si>
    <t>款</t>
  </si>
  <si>
    <t>项</t>
  </si>
  <si>
    <t>01</t>
  </si>
  <si>
    <t>09</t>
  </si>
  <si>
    <t xml:space="preserve">　　　　 </t>
  </si>
  <si>
    <t>　　　　计算机采购</t>
  </si>
  <si>
    <t>台式计算机</t>
  </si>
  <si>
    <t>99</t>
  </si>
  <si>
    <t>2020年部门综合预算一般公共预算拨款“三公”经费、会议费、培训费表（不含上年结转）</t>
  </si>
  <si>
    <t>2019年</t>
  </si>
  <si>
    <t>2020年</t>
  </si>
  <si>
    <t>增减变化情况</t>
  </si>
  <si>
    <t>一般公共预算拨款安排的“三公”经费预算</t>
  </si>
  <si>
    <t>会议费</t>
  </si>
  <si>
    <t>培训费</t>
  </si>
  <si>
    <t>因公出国（境）费用</t>
  </si>
  <si>
    <t>公务接待费</t>
  </si>
  <si>
    <t>公务用车购置及运行维护费</t>
  </si>
  <si>
    <t>公务用车购置费</t>
  </si>
  <si>
    <t>公务用车运行费</t>
  </si>
  <si>
    <t>附件1：</t>
  </si>
  <si>
    <t>项目支出绩效目标批复表</t>
  </si>
  <si>
    <t>填报日期：2020 年 4月21日                                      单位：万元</t>
  </si>
  <si>
    <t>项目名称</t>
  </si>
  <si>
    <t>榆阳区新农合经办中心业务电脑采购</t>
  </si>
  <si>
    <t>项目主管部门</t>
  </si>
  <si>
    <t>榆阳区医疗保障局</t>
  </si>
  <si>
    <t>项目执行单位</t>
  </si>
  <si>
    <t>榆阳区新农合经办中心</t>
  </si>
  <si>
    <t>项目负责人</t>
  </si>
  <si>
    <t>曹宏</t>
  </si>
  <si>
    <t>联系电话</t>
  </si>
  <si>
    <t>单位地址</t>
  </si>
  <si>
    <t>榆阳区劳动就业服务中心1楼</t>
  </si>
  <si>
    <t>邮政编码</t>
  </si>
  <si>
    <t>项目属性</t>
  </si>
  <si>
    <t>1.持续性项目 □       2.新增性项目■</t>
  </si>
  <si>
    <t>项目类型</t>
  </si>
  <si>
    <t>1.常年性项目 □      3.一次性项目 ■
2.延续性项目 □（从   年至   年）</t>
  </si>
  <si>
    <t xml:space="preserve">1.部门预算项目 ■    2.转移支付项目 □        3.区级专项 □           </t>
  </si>
  <si>
    <t>支出功能分类</t>
  </si>
  <si>
    <t>210类</t>
  </si>
  <si>
    <t>项目申请理由</t>
  </si>
  <si>
    <t xml:space="preserve"> 根据榆区财政发〔2018〕135号，单位计算机已过报废期限且设备老化，影响正常办公。</t>
  </si>
  <si>
    <t>项目主要内容</t>
  </si>
  <si>
    <t xml:space="preserve">主要投向新农合信息处理，业务办理，及日常办公。                   </t>
  </si>
  <si>
    <t>项目总预算</t>
  </si>
  <si>
    <t>项目当年预算</t>
  </si>
  <si>
    <t>项目前两年
预算</t>
  </si>
  <si>
    <t>无</t>
  </si>
  <si>
    <t>项目前两年预算及当年预算变动情况</t>
  </si>
  <si>
    <t xml:space="preserve">                             无</t>
  </si>
  <si>
    <t>项目资金来源</t>
  </si>
  <si>
    <t>来源项目</t>
  </si>
  <si>
    <t>一般公共预算财政拨款</t>
  </si>
  <si>
    <t xml:space="preserve">  其中：申请当年预算拨款</t>
  </si>
  <si>
    <t>政府性基金预算财政拨款</t>
  </si>
  <si>
    <t>其他资金</t>
  </si>
  <si>
    <t xml:space="preserve">  其中：使用上年度财政拨款结余</t>
  </si>
  <si>
    <t>项目支出预算及测算依据</t>
  </si>
  <si>
    <t>项目支出明细预算</t>
  </si>
  <si>
    <t>项目支出明细</t>
  </si>
  <si>
    <t>办公计算机更换</t>
  </si>
  <si>
    <t>测算
依据
及说明</t>
  </si>
  <si>
    <t>根据榆财政发【2017】95号 榆财政发【2018】135号和榆区财政发〔2017〕95号通用资产配置与使用年限标准的通知，台式计算机每台不高于5000元。</t>
  </si>
  <si>
    <t>项目采购</t>
  </si>
  <si>
    <t>品名</t>
  </si>
  <si>
    <t>是否属新增资产配置预算</t>
  </si>
  <si>
    <t>项目绩效
总目标</t>
  </si>
  <si>
    <t>年度目标</t>
  </si>
  <si>
    <t>切实解决因计算机老化导致的信息处理缓慢，严重影响办公效率的情况</t>
  </si>
  <si>
    <t>年度目标：</t>
  </si>
  <si>
    <t>年度绩效指标</t>
  </si>
  <si>
    <t>一级指标</t>
  </si>
  <si>
    <t>二级指标</t>
  </si>
  <si>
    <t>指标名称</t>
  </si>
  <si>
    <t>指标值</t>
  </si>
  <si>
    <t>绩效标准</t>
  </si>
  <si>
    <t>预期当年实现值</t>
  </si>
  <si>
    <t>产出指标</t>
  </si>
  <si>
    <t>数量指标</t>
  </si>
  <si>
    <t>计算机更换</t>
  </si>
  <si>
    <t>20台</t>
  </si>
  <si>
    <t>行业标准</t>
  </si>
  <si>
    <t>其中：台式计算机</t>
  </si>
  <si>
    <t>质量指标</t>
  </si>
  <si>
    <t>采购品牌</t>
  </si>
  <si>
    <t>联想</t>
  </si>
  <si>
    <t>时效指标</t>
  </si>
  <si>
    <t>完成采购时限</t>
  </si>
  <si>
    <t>2020年8月31日前</t>
  </si>
  <si>
    <t>成本指标</t>
  </si>
  <si>
    <t>所需资金</t>
  </si>
  <si>
    <t>10万元</t>
  </si>
  <si>
    <t>效益指标</t>
  </si>
  <si>
    <t>社会效益指标</t>
  </si>
  <si>
    <t>提高业务办理效率</t>
  </si>
  <si>
    <t>提高</t>
  </si>
  <si>
    <t>经验标准</t>
  </si>
  <si>
    <t>可持续影响</t>
  </si>
  <si>
    <t>提高服务群众满意度</t>
  </si>
  <si>
    <t>满意度指标</t>
  </si>
  <si>
    <t>服务对象满意度指标</t>
  </si>
  <si>
    <t>满意度</t>
  </si>
  <si>
    <t>≥98%</t>
  </si>
  <si>
    <t xml:space="preserve">                   填报日期：   2020   年 4 月  9 日                 单位：万元</t>
  </si>
  <si>
    <t>榆阳区居民、合疗合并医保卡证及慢保本等工本费印刷费</t>
  </si>
  <si>
    <t>榆林市榆阳区医疗和生育保险经办中心</t>
  </si>
  <si>
    <t>刘宏飞</t>
  </si>
  <si>
    <t>0912-3233369</t>
  </si>
  <si>
    <t>榆阳区金沙北路就业与社会保障中心</t>
  </si>
  <si>
    <t>1.常年性项目□                   3.一次性项目 ■
2.延续性项目 □（从   年至   年）</t>
  </si>
  <si>
    <t>505类</t>
  </si>
  <si>
    <t>02款</t>
  </si>
  <si>
    <t>居民合疗合并，医保证卡工本费，特殊慢性病慢保本印刷费及人员增加办公场所维修维护费。</t>
  </si>
  <si>
    <t xml:space="preserve"> 明确当年申请预算资金的主要投向及工作任务：
居民合疗合并，医保证卡工本费，特殊慢性病慢保本印刷费及人员增加办公场所维修维护费，保障参保人员待遇及工作正常开展。</t>
  </si>
  <si>
    <t xml:space="preserve">  1.前两年预算安排情况
 2.当年预算变动情况及理由是：                                       
</t>
  </si>
  <si>
    <t>1.区级补助</t>
  </si>
  <si>
    <t>2.</t>
  </si>
  <si>
    <t>8.</t>
  </si>
  <si>
    <t>9.</t>
  </si>
  <si>
    <t>城乡居民参保人数45万余人，慢性病人数3.8万多人</t>
  </si>
  <si>
    <t xml:space="preserve">   
  保障参保人员待遇，减轻特殊人员负担
  </t>
  </si>
  <si>
    <t xml:space="preserve"> 
  保障参保人员待遇，减轻特殊人员负担
</t>
  </si>
  <si>
    <t>参保人数</t>
  </si>
  <si>
    <t>450000人</t>
  </si>
  <si>
    <t>其中：缴费人数</t>
  </si>
  <si>
    <t xml:space="preserve">      慢保人数</t>
  </si>
  <si>
    <t>38000人</t>
  </si>
  <si>
    <t>城乡居民参保覆盖率</t>
  </si>
  <si>
    <t>资金到位率</t>
  </si>
  <si>
    <t>按比例兑现补助</t>
  </si>
  <si>
    <t>8元/人</t>
  </si>
  <si>
    <t>应保尽保</t>
  </si>
  <si>
    <t>提高参保覆盖率</t>
  </si>
  <si>
    <t>提高报销比例</t>
  </si>
  <si>
    <t>减轻患者负担</t>
  </si>
  <si>
    <t>可持续影响指标</t>
  </si>
  <si>
    <t>政策宣传覆盖率</t>
  </si>
  <si>
    <t>≥90%</t>
  </si>
  <si>
    <t>进一步完善医保报销制度</t>
  </si>
  <si>
    <t>确保基金合理使用</t>
  </si>
  <si>
    <t>参保人员满意度</t>
  </si>
  <si>
    <t>≥95%</t>
  </si>
  <si>
    <t>报销人员满意度</t>
  </si>
  <si>
    <t xml:space="preserve">                   填报日期：   2020  年   4 月 9  日                单位：万元</t>
  </si>
  <si>
    <t>新增人员购置办公设备</t>
  </si>
  <si>
    <t>李成祥</t>
  </si>
  <si>
    <t>1.常年性项目  □     3.一次性项目 ■
2.延续性项目 □（从   年至   年）</t>
  </si>
  <si>
    <t>为新增人员配置办公设备及更换已不能使用电脑和打印机</t>
  </si>
  <si>
    <t xml:space="preserve"> 明确当年申请预算资金的主要投向及工作任务：配备维持业务开展的办公设备，提高办公效率
</t>
  </si>
  <si>
    <t>新增人员5人，配备电脑,桌椅和办公场所，更换已到报废年限且不能使用电脑和打印机</t>
  </si>
  <si>
    <t>1.区级预算</t>
  </si>
  <si>
    <t>3.</t>
  </si>
  <si>
    <t>新增人员及已不能使用设备</t>
  </si>
  <si>
    <t xml:space="preserve">  
为新增人员配置办公设备和场所，更换已不能使用设备，保证工作正常运行
 </t>
  </si>
  <si>
    <t>保障工作正常开展运行，提高办事效率</t>
  </si>
  <si>
    <t>新增人员</t>
  </si>
  <si>
    <t>5人</t>
  </si>
  <si>
    <t>提供办公基出设备</t>
  </si>
  <si>
    <t>市场价位</t>
  </si>
  <si>
    <t>3200元/人</t>
  </si>
  <si>
    <t>提高办公效率</t>
  </si>
  <si>
    <t xml:space="preserve">  完善办公程序</t>
  </si>
  <si>
    <t>确保资金合理使用</t>
  </si>
  <si>
    <t>办理人员满意度</t>
  </si>
  <si>
    <t>附件2：</t>
  </si>
  <si>
    <t>部门（单位）整体支出绩效目标批复表</t>
  </si>
  <si>
    <t xml:space="preserve">                         填报日期：  2020 年 5 月   8 日                  单位：万元</t>
  </si>
  <si>
    <t>部门（单位） 名称</t>
  </si>
  <si>
    <t>填报人</t>
  </si>
  <si>
    <t>何美丽</t>
  </si>
  <si>
    <t>0912-3525243</t>
  </si>
  <si>
    <t xml:space="preserve">部门总体资金
情况
</t>
  </si>
  <si>
    <t>总体资金情况</t>
  </si>
  <si>
    <t>当年金额</t>
  </si>
  <si>
    <t>占比</t>
  </si>
  <si>
    <t>近两年收支金额</t>
  </si>
  <si>
    <r>
      <rPr>
        <u val="single"/>
        <sz val="11"/>
        <rFont val="仿宋_GB2312"/>
        <family val="3"/>
      </rPr>
      <t xml:space="preserve">    </t>
    </r>
    <r>
      <rPr>
        <sz val="11"/>
        <rFont val="仿宋_GB2312"/>
        <family val="3"/>
      </rPr>
      <t>年</t>
    </r>
  </si>
  <si>
    <t>收入
构成</t>
  </si>
  <si>
    <t>财政拨款</t>
  </si>
  <si>
    <t>支出
构成</t>
  </si>
  <si>
    <t>基本支出</t>
  </si>
  <si>
    <t>项目支出</t>
  </si>
  <si>
    <t>部门职能概述</t>
  </si>
  <si>
    <t xml:space="preserve"> （一）贯彻中省市医疗保障工作法律法规和方针政策，组织拟订全区医疗保险、生育保险、医疗救助等医疗保障方面的政策、规划、标准、办法并组织实施。
（二）贯彻执行中省市有关医疗保障基金监管方面的政策法规；承担全区医疗保障基金监管工作；负责医疗保障安全防控和医疗保障基金支付方式改革工作；执行中省市长期护理保险制度改革政策。
（三）贯彻执行中省市药品、医用耗材价格和医疗服务项目、医疗服务设施收费政策，负责制定全区药品、医用耗材价格和医疗服务项目、医疗服务设施收费等政策；负责医保支付、医药服务价格合理确定和动态调整工作；推动建立市场主导的社会医药服务价格机制，承担全区医药价格信息监测和信息发布工作。
（四）贯彻执行中省市药品、医用耗材的招标采购政策，拟定全区药品、医用耗材的招标采购政策并组织实施，负责全区医疗机构药品、医用耗材的采购、配送与结算工作；推进全区药品、医用耗材招标采购平台建设工作。
（五）拟订全区定点医药机构协议和支付管理办法并组织实施；负责全区医疗保障信用评价体系建设和信息披露工作；监督管理全区纳入医保范围内的医疗服务行为和医疗费用，依法查处医疗保障和生育保险领域违法违规行为。
（六）负责全区医疗保障经办管理、公共服务体系和信息化建设；负责异地就医管理和费用结算工作；承担医疗保障关系转移接续工作；开展医疗保障领域合作交流。
（七）指导全区医疗保险、生育保险经办机构开展业务工作。
（八）负责对职责范围内有关行业、领域的安全生产工作实施监督管理。
</t>
  </si>
  <si>
    <t>年度工作任务</t>
  </si>
  <si>
    <t xml:space="preserve">（一）开展两大行动，坚决打赢医保脱贫攻坚战和打击欺诈骗保战。
（二）深化两项改革，全面提升服务水平
一是推进放管服改革。提高医疗保险管理水平，规范经办流程、简化经办环节、减少经办材料、提升经办效能。
二是深化支付方式改革。继续在人民医院推广“DRGs付费”模式，引导全区各医疗机构顺应形势，全面加强信息化建设。
</t>
  </si>
  <si>
    <t>项目支出情况</t>
  </si>
  <si>
    <t>项目本年度预算</t>
  </si>
  <si>
    <t>项目主要支出方向和用途</t>
  </si>
  <si>
    <t xml:space="preserve">一次性项目
</t>
  </si>
  <si>
    <t xml:space="preserve"> 榆阳区新农合经办中心业务电脑采购</t>
  </si>
  <si>
    <t xml:space="preserve"> 购买电脑</t>
  </si>
  <si>
    <t>医保中心新增人员购置办公设备</t>
  </si>
  <si>
    <t>购买办公设备</t>
  </si>
  <si>
    <t>整体绩效总目标</t>
  </si>
  <si>
    <t>长期目标(截止 2021    年）</t>
  </si>
  <si>
    <t xml:space="preserve">  目标：确保医保经办业务正常运转</t>
  </si>
  <si>
    <t>目标1：切实解决因计算机老化导致的信息处理缓慢，严重影响办公效率的情况
目标2：保障参保人员待遇，减轻特殊人员负担
目标3：障工作正常开展运行，提高办事效率</t>
  </si>
  <si>
    <t>年度目标1：</t>
  </si>
  <si>
    <t>年度目标2：</t>
  </si>
  <si>
    <t>年度目标3：</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</si>
  <si>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</si>
  <si>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</si>
  <si>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</si>
  <si>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</si>
  <si>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</si>
  <si>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</si>
  <si>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</si>
  <si>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r>
    <r>
      <rPr>
        <sz val="12"/>
        <rFont val="宋体"/>
        <family val="0"/>
      </rPr>
      <t xml:space="preserve"> </t>
    </r>
    <r>
      <rPr>
        <sz val="12"/>
        <rFont val="宋体"/>
        <family val="0"/>
      </rPr>
      <t xml:space="preserve">     </t>
    </r>
    <r>
      <rPr>
        <sz val="12"/>
        <rFont val="宋体"/>
        <family val="0"/>
      </rPr>
      <t xml:space="preserve"> 其他资金</t>
    </r>
  </si>
  <si>
    <r>
      <t xml:space="preserve">            </t>
    </r>
    <r>
      <rPr>
        <sz val="12"/>
        <rFont val="宋体"/>
        <family val="0"/>
      </rPr>
      <t xml:space="preserve"> </t>
    </r>
    <r>
      <rPr>
        <sz val="12"/>
        <rFont val="宋体"/>
        <family val="0"/>
      </rPr>
      <t>其他资金</t>
    </r>
  </si>
  <si>
    <t>总
体
目
标</t>
  </si>
  <si>
    <t>实施期总目标</t>
  </si>
  <si>
    <t xml:space="preserve">
 目标1：
 目标2：
 目标3：
 ……</t>
  </si>
  <si>
    <t>绩
效
指
标</t>
  </si>
  <si>
    <t>一级
指标</t>
  </si>
  <si>
    <t>指标内容</t>
  </si>
  <si>
    <t>产
出
指
标</t>
  </si>
  <si>
    <t xml:space="preserve"> 指标1：</t>
  </si>
  <si>
    <t xml:space="preserve"> 指标2：</t>
  </si>
  <si>
    <t xml:space="preserve"> ……</t>
  </si>
  <si>
    <t>……</t>
  </si>
  <si>
    <t>效
益
指
标</t>
  </si>
  <si>
    <t>经济效益
指标</t>
  </si>
  <si>
    <t>社会效益
指标</t>
  </si>
  <si>
    <t>生态效益
指标</t>
  </si>
  <si>
    <t>可持续影响
指标</t>
  </si>
  <si>
    <t>服务对象
满意度指标</t>
  </si>
  <si>
    <t>备 注：1、绩效指标可选择填写。 2、省级部门对管理的试行绩效目标重点审核的专项资金绩效目标按陕财办预〔2017〕133号文件要求公开。3、市县不做强制公开要求。</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</si>
</sst>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0"/>
    <numFmt numFmtId="177" formatCode="0.00_ "/>
  </numFmts>
  <fonts count="59">
    <font>
      <sz val="12"/>
      <name val="Verdana"/>
      <family val="2"/>
    </font>
    <font>
      <sz val="12"/>
      <name val="宋体"/>
      <family val="0"/>
    </font>
    <font>
      <sz val="12"/>
      <name val="黑体"/>
      <family val="3"/>
    </font>
    <font>
      <b/>
      <sz val="16"/>
      <name val="宋体"/>
      <family val="0"/>
    </font>
    <font>
      <sz val="11"/>
      <color indexed="8"/>
      <name val="宋体"/>
      <family val="0"/>
    </font>
    <font>
      <sz val="10"/>
      <name val="宋体"/>
      <family val="0"/>
    </font>
    <font>
      <sz val="11"/>
      <name val="宋体"/>
      <family val="0"/>
    </font>
    <font>
      <sz val="11"/>
      <name val="仿宋_GB2312"/>
      <family val="3"/>
    </font>
    <font>
      <sz val="12"/>
      <name val="仿宋_GB2312"/>
      <family val="3"/>
    </font>
    <font>
      <sz val="16"/>
      <name val="仿宋_GB2312"/>
      <family val="3"/>
    </font>
    <font>
      <sz val="22"/>
      <name val="方正小标宋简体"/>
      <family val="0"/>
    </font>
    <font>
      <u val="single"/>
      <sz val="11"/>
      <name val="仿宋_GB2312"/>
      <family val="3"/>
    </font>
    <font>
      <b/>
      <sz val="12"/>
      <name val="仿宋_GB2312"/>
      <family val="3"/>
    </font>
    <font>
      <sz val="12"/>
      <name val="微软雅黑"/>
      <family val="2"/>
    </font>
    <font>
      <b/>
      <sz val="18"/>
      <name val="宋体"/>
      <family val="0"/>
    </font>
    <font>
      <b/>
      <sz val="20"/>
      <name val="宋体"/>
      <family val="0"/>
    </font>
    <font>
      <sz val="9"/>
      <name val="宋体"/>
      <family val="0"/>
    </font>
    <font>
      <b/>
      <sz val="16"/>
      <color indexed="8"/>
      <name val="宋体"/>
      <family val="0"/>
    </font>
    <font>
      <sz val="16"/>
      <color indexed="8"/>
      <name val="宋体"/>
      <family val="0"/>
    </font>
    <font>
      <sz val="9"/>
      <color indexed="8"/>
      <name val="宋体"/>
      <family val="0"/>
    </font>
    <font>
      <sz val="6"/>
      <name val="宋体"/>
      <family val="0"/>
    </font>
    <font>
      <b/>
      <sz val="9"/>
      <color indexed="8"/>
      <name val="宋体"/>
      <family val="0"/>
    </font>
    <font>
      <b/>
      <sz val="16"/>
      <color indexed="8"/>
      <name val="Verdana"/>
      <family val="2"/>
    </font>
    <font>
      <sz val="9"/>
      <name val="Verdana"/>
      <family val="2"/>
    </font>
    <font>
      <sz val="8"/>
      <name val="Verdana"/>
      <family val="2"/>
    </font>
    <font>
      <sz val="8"/>
      <name val="宋体"/>
      <family val="0"/>
    </font>
    <font>
      <sz val="12"/>
      <color indexed="8"/>
      <name val="Verdana"/>
      <family val="2"/>
    </font>
    <font>
      <b/>
      <sz val="8"/>
      <color indexed="8"/>
      <name val="宋体"/>
      <family val="0"/>
    </font>
    <font>
      <sz val="8"/>
      <color indexed="8"/>
      <name val="宋体"/>
      <family val="0"/>
    </font>
    <font>
      <b/>
      <sz val="15"/>
      <color indexed="8"/>
      <name val="宋体"/>
      <family val="0"/>
    </font>
    <font>
      <sz val="18"/>
      <name val="宋体"/>
      <family val="0"/>
    </font>
    <font>
      <sz val="12"/>
      <color indexed="10"/>
      <name val="宋体"/>
      <family val="0"/>
    </font>
    <font>
      <sz val="16"/>
      <name val="Verdana"/>
      <family val="2"/>
    </font>
    <font>
      <b/>
      <sz val="36"/>
      <color indexed="8"/>
      <name val="宋体"/>
      <family val="0"/>
    </font>
    <font>
      <b/>
      <sz val="36"/>
      <color indexed="8"/>
      <name val="Tahoma"/>
      <family val="2"/>
    </font>
    <font>
      <b/>
      <sz val="12"/>
      <color indexed="8"/>
      <name val="Tahoma"/>
      <family val="2"/>
    </font>
    <font>
      <b/>
      <sz val="16"/>
      <name val="Verdana"/>
      <family val="2"/>
    </font>
    <font>
      <b/>
      <sz val="16"/>
      <color indexed="8"/>
      <name val="Webdings"/>
      <family val="1"/>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sz val="12"/>
      <name val="Calibri"/>
      <family val="0"/>
    </font>
    <font>
      <sz val="12"/>
      <color rgb="FFFF0000"/>
      <name val="宋体"/>
      <family val="0"/>
    </font>
    <font>
      <b/>
      <sz val="16"/>
      <color rgb="FF000000"/>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
      <patternFill patternType="solid">
        <fgColor indexed="9"/>
        <bgColor indexed="64"/>
      </patternFill>
    </fill>
  </fills>
  <borders count="4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62"/>
      </bottom>
    </border>
    <border>
      <left/>
      <right/>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62"/>
      </top>
      <bottom style="double">
        <color indexed="62"/>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color indexed="63"/>
      </right>
      <top style="thin"/>
      <bottom/>
    </border>
    <border>
      <left>
        <color indexed="63"/>
      </left>
      <right>
        <color indexed="63"/>
      </right>
      <top style="thin"/>
      <bottom/>
    </border>
    <border>
      <left>
        <color indexed="63"/>
      </left>
      <right style="thin"/>
      <top style="thin"/>
      <bottom/>
    </border>
    <border>
      <left style="thin"/>
      <right/>
      <top style="thin"/>
      <bottom/>
    </border>
    <border>
      <left/>
      <right/>
      <top style="thin"/>
      <bottom/>
    </border>
    <border>
      <left/>
      <right style="thin"/>
      <top style="thin"/>
      <bottom/>
    </border>
    <border>
      <left style="thin"/>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top/>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8"/>
      </left>
      <right style="thin">
        <color indexed="8"/>
      </right>
      <top style="thin">
        <color indexed="8"/>
      </top>
      <bottom>
        <color indexed="8"/>
      </bottom>
    </border>
    <border>
      <left style="thin">
        <color indexed="8"/>
      </left>
      <right>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top style="thin">
        <color indexed="8"/>
      </top>
      <bottom>
        <color indexed="8"/>
      </bottom>
    </border>
    <border>
      <left style="thin">
        <color indexed="8"/>
      </left>
      <right/>
      <top style="thin">
        <color indexed="8"/>
      </top>
      <bottom style="thin">
        <color indexed="8"/>
      </bottom>
    </border>
    <border>
      <left style="thin">
        <color indexed="8"/>
      </left>
      <right style="thin">
        <color indexed="8"/>
      </right>
      <top style="thin">
        <color indexed="8"/>
      </top>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4" fillId="0" borderId="0" applyFont="0" applyFill="0" applyBorder="0" applyAlignment="0" applyProtection="0"/>
    <xf numFmtId="0" fontId="4" fillId="2" borderId="0" applyNumberFormat="0" applyBorder="0" applyAlignment="0" applyProtection="0"/>
    <xf numFmtId="0" fontId="52" fillId="3" borderId="1" applyNumberFormat="0" applyAlignment="0" applyProtection="0"/>
    <xf numFmtId="44" fontId="4" fillId="0" borderId="0" applyFont="0" applyFill="0" applyBorder="0" applyAlignment="0" applyProtection="0"/>
    <xf numFmtId="41" fontId="4" fillId="0" borderId="0" applyFont="0" applyFill="0" applyBorder="0" applyAlignment="0" applyProtection="0"/>
    <xf numFmtId="0" fontId="4" fillId="4" borderId="0" applyNumberFormat="0" applyBorder="0" applyAlignment="0" applyProtection="0"/>
    <xf numFmtId="0" fontId="44" fillId="5" borderId="0" applyNumberFormat="0" applyBorder="0" applyAlignment="0" applyProtection="0"/>
    <xf numFmtId="43" fontId="4" fillId="0" borderId="0" applyFont="0" applyFill="0" applyBorder="0" applyAlignment="0" applyProtection="0"/>
    <xf numFmtId="0" fontId="45" fillId="4" borderId="0" applyNumberFormat="0" applyBorder="0" applyAlignment="0" applyProtection="0"/>
    <xf numFmtId="0" fontId="50" fillId="0" borderId="0" applyNumberFormat="0" applyFill="0" applyBorder="0" applyAlignment="0" applyProtection="0"/>
    <xf numFmtId="9" fontId="4" fillId="0" borderId="0" applyFont="0" applyFill="0" applyBorder="0" applyAlignment="0" applyProtection="0"/>
    <xf numFmtId="0" fontId="43" fillId="0" borderId="0" applyNumberFormat="0" applyFill="0" applyBorder="0" applyAlignment="0" applyProtection="0"/>
    <xf numFmtId="0" fontId="4" fillId="6" borderId="2" applyNumberFormat="0" applyFont="0" applyAlignment="0" applyProtection="0"/>
    <xf numFmtId="0" fontId="45" fillId="7" borderId="0" applyNumberFormat="0" applyBorder="0" applyAlignment="0" applyProtection="0"/>
    <xf numFmtId="0" fontId="42" fillId="0" borderId="0" applyNumberFormat="0" applyFill="0" applyBorder="0" applyAlignment="0" applyProtection="0"/>
    <xf numFmtId="0" fontId="40" fillId="0" borderId="0" applyNumberFormat="0" applyFill="0" applyBorder="0" applyAlignment="0" applyProtection="0"/>
    <xf numFmtId="0" fontId="49" fillId="0" borderId="0" applyNumberFormat="0" applyFill="0" applyBorder="0" applyAlignment="0" applyProtection="0"/>
    <xf numFmtId="0" fontId="41" fillId="0" borderId="0" applyNumberFormat="0" applyFill="0" applyBorder="0" applyAlignment="0" applyProtection="0"/>
    <xf numFmtId="0" fontId="47" fillId="0" borderId="3" applyNumberFormat="0" applyFill="0" applyAlignment="0" applyProtection="0"/>
    <xf numFmtId="0" fontId="39" fillId="0" borderId="3" applyNumberFormat="0" applyFill="0" applyAlignment="0" applyProtection="0"/>
    <xf numFmtId="0" fontId="45" fillId="8" borderId="0" applyNumberFormat="0" applyBorder="0" applyAlignment="0" applyProtection="0"/>
    <xf numFmtId="0" fontId="42" fillId="0" borderId="4" applyNumberFormat="0" applyFill="0" applyAlignment="0" applyProtection="0"/>
    <xf numFmtId="0" fontId="45" fillId="9" borderId="0" applyNumberFormat="0" applyBorder="0" applyAlignment="0" applyProtection="0"/>
    <xf numFmtId="0" fontId="46" fillId="10" borderId="5" applyNumberFormat="0" applyAlignment="0" applyProtection="0"/>
    <xf numFmtId="0" fontId="55" fillId="10" borderId="1" applyNumberFormat="0" applyAlignment="0" applyProtection="0"/>
    <xf numFmtId="0" fontId="38" fillId="11" borderId="6" applyNumberFormat="0" applyAlignment="0" applyProtection="0"/>
    <xf numFmtId="0" fontId="4" fillId="3" borderId="0" applyNumberFormat="0" applyBorder="0" applyAlignment="0" applyProtection="0"/>
    <xf numFmtId="0" fontId="45" fillId="12" borderId="0" applyNumberFormat="0" applyBorder="0" applyAlignment="0" applyProtection="0"/>
    <xf numFmtId="0" fontId="54" fillId="0" borderId="7" applyNumberFormat="0" applyFill="0" applyAlignment="0" applyProtection="0"/>
    <xf numFmtId="0" fontId="48" fillId="0" borderId="8" applyNumberFormat="0" applyFill="0" applyAlignment="0" applyProtection="0"/>
    <xf numFmtId="0" fontId="53" fillId="2" borderId="0" applyNumberFormat="0" applyBorder="0" applyAlignment="0" applyProtection="0"/>
    <xf numFmtId="0" fontId="51" fillId="13" borderId="0" applyNumberFormat="0" applyBorder="0" applyAlignment="0" applyProtection="0"/>
    <xf numFmtId="0" fontId="4" fillId="14" borderId="0" applyNumberFormat="0" applyBorder="0" applyAlignment="0" applyProtection="0"/>
    <xf numFmtId="0" fontId="45"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5" fillId="18" borderId="0" applyNumberFormat="0" applyBorder="0" applyAlignment="0" applyProtection="0"/>
    <xf numFmtId="0" fontId="45" fillId="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5" fillId="20" borderId="0" applyNumberFormat="0" applyBorder="0" applyAlignment="0" applyProtection="0"/>
    <xf numFmtId="0" fontId="4" fillId="17"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 fillId="22" borderId="0" applyNumberFormat="0" applyBorder="0" applyAlignment="0" applyProtection="0"/>
    <xf numFmtId="0" fontId="45" fillId="23" borderId="0" applyNumberFormat="0" applyBorder="0" applyAlignment="0" applyProtection="0"/>
    <xf numFmtId="0" fontId="1" fillId="0" borderId="0">
      <alignment/>
      <protection/>
    </xf>
  </cellStyleXfs>
  <cellXfs count="309">
    <xf numFmtId="0" fontId="0" fillId="0" borderId="0" xfId="0" applyFont="1" applyAlignment="1">
      <alignment vertical="center"/>
    </xf>
    <xf numFmtId="0" fontId="1" fillId="0" borderId="0" xfId="63" applyAlignment="1">
      <alignment vertical="center" wrapText="1"/>
      <protection/>
    </xf>
    <xf numFmtId="0" fontId="56" fillId="0" borderId="0" xfId="63" applyFont="1" applyAlignment="1">
      <alignment vertical="center"/>
      <protection/>
    </xf>
    <xf numFmtId="0" fontId="2" fillId="0" borderId="0" xfId="63" applyFont="1" applyAlignment="1">
      <alignment vertical="center" wrapText="1"/>
      <protection/>
    </xf>
    <xf numFmtId="0" fontId="3" fillId="0" borderId="0" xfId="63" applyFont="1" applyAlignment="1">
      <alignment horizontal="center" vertical="center" wrapText="1"/>
      <protection/>
    </xf>
    <xf numFmtId="0" fontId="1" fillId="0" borderId="0" xfId="63" applyFont="1" applyAlignment="1">
      <alignment horizontal="center" vertical="center" wrapText="1"/>
      <protection/>
    </xf>
    <xf numFmtId="0" fontId="1" fillId="0" borderId="9" xfId="63" applyFont="1" applyBorder="1" applyAlignment="1">
      <alignment vertical="center"/>
      <protection/>
    </xf>
    <xf numFmtId="0" fontId="1" fillId="0" borderId="9" xfId="63" applyFont="1" applyBorder="1" applyAlignment="1">
      <alignment vertical="center" wrapText="1"/>
      <protection/>
    </xf>
    <xf numFmtId="0" fontId="1" fillId="0" borderId="0" xfId="63" applyFont="1" applyBorder="1" applyAlignment="1">
      <alignment vertical="center" wrapText="1"/>
      <protection/>
    </xf>
    <xf numFmtId="0" fontId="1" fillId="0" borderId="10" xfId="63" applyBorder="1" applyAlignment="1">
      <alignment horizontal="center" vertical="center" wrapText="1"/>
      <protection/>
    </xf>
    <xf numFmtId="0" fontId="1" fillId="0" borderId="11" xfId="63" applyBorder="1" applyAlignment="1">
      <alignment horizontal="center" vertical="center" wrapText="1"/>
      <protection/>
    </xf>
    <xf numFmtId="0" fontId="1" fillId="0" borderId="12" xfId="63" applyBorder="1" applyAlignment="1">
      <alignment horizontal="center" vertical="center" wrapText="1"/>
      <protection/>
    </xf>
    <xf numFmtId="0" fontId="1" fillId="0" borderId="10" xfId="63" applyFont="1" applyBorder="1" applyAlignment="1">
      <alignment horizontal="center" vertical="center" wrapText="1"/>
      <protection/>
    </xf>
    <xf numFmtId="0" fontId="1" fillId="0" borderId="11" xfId="63" applyFont="1" applyBorder="1" applyAlignment="1">
      <alignment horizontal="center" vertical="center" wrapText="1"/>
      <protection/>
    </xf>
    <xf numFmtId="0" fontId="1" fillId="0" borderId="12" xfId="63" applyFont="1" applyBorder="1" applyAlignment="1">
      <alignment horizontal="center" vertical="center" wrapText="1"/>
      <protection/>
    </xf>
    <xf numFmtId="0" fontId="1" fillId="0" borderId="13" xfId="63" applyFont="1" applyBorder="1" applyAlignment="1">
      <alignment horizontal="center" vertical="center" wrapText="1"/>
      <protection/>
    </xf>
    <xf numFmtId="0" fontId="1" fillId="0" borderId="14" xfId="63" applyFont="1" applyBorder="1" applyAlignment="1">
      <alignment horizontal="center" vertical="center" wrapText="1"/>
      <protection/>
    </xf>
    <xf numFmtId="0" fontId="4" fillId="0" borderId="15" xfId="0" applyFont="1" applyFill="1" applyBorder="1" applyAlignment="1">
      <alignment vertical="center"/>
    </xf>
    <xf numFmtId="0" fontId="4" fillId="0" borderId="16" xfId="0" applyFont="1" applyFill="1" applyBorder="1" applyAlignment="1">
      <alignment vertical="center"/>
    </xf>
    <xf numFmtId="0" fontId="1" fillId="0" borderId="12" xfId="63" applyFont="1" applyBorder="1" applyAlignment="1">
      <alignment vertical="center" wrapText="1"/>
      <protection/>
    </xf>
    <xf numFmtId="0" fontId="1" fillId="0" borderId="14" xfId="63" applyFont="1" applyBorder="1" applyAlignment="1">
      <alignment horizontal="left" vertical="center" wrapText="1"/>
      <protection/>
    </xf>
    <xf numFmtId="0" fontId="1" fillId="0" borderId="15" xfId="63" applyFont="1" applyBorder="1" applyAlignment="1">
      <alignment horizontal="left" vertical="center" wrapText="1"/>
      <protection/>
    </xf>
    <xf numFmtId="0" fontId="1" fillId="0" borderId="10" xfId="63" applyBorder="1" applyAlignment="1">
      <alignment horizontal="right" vertical="center" wrapText="1"/>
      <protection/>
    </xf>
    <xf numFmtId="0" fontId="4" fillId="0" borderId="17" xfId="0" applyFont="1" applyFill="1" applyBorder="1" applyAlignment="1">
      <alignment vertical="center"/>
    </xf>
    <xf numFmtId="0" fontId="4" fillId="0" borderId="0" xfId="0" applyFont="1" applyFill="1" applyAlignment="1">
      <alignment vertical="center"/>
    </xf>
    <xf numFmtId="0" fontId="4" fillId="0" borderId="18" xfId="0" applyFont="1" applyFill="1" applyBorder="1" applyAlignment="1">
      <alignment vertical="center"/>
    </xf>
    <xf numFmtId="0" fontId="4" fillId="0" borderId="19" xfId="0" applyFont="1" applyFill="1" applyBorder="1" applyAlignment="1">
      <alignment vertical="center"/>
    </xf>
    <xf numFmtId="0" fontId="4" fillId="0" borderId="9" xfId="0" applyFont="1" applyFill="1" applyBorder="1" applyAlignment="1">
      <alignment vertical="center"/>
    </xf>
    <xf numFmtId="0" fontId="4" fillId="0" borderId="20" xfId="0" applyFont="1" applyFill="1" applyBorder="1" applyAlignment="1">
      <alignment vertical="center"/>
    </xf>
    <xf numFmtId="0" fontId="1" fillId="0" borderId="21" xfId="63" applyBorder="1" applyAlignment="1">
      <alignment horizontal="center" vertical="center" wrapText="1"/>
      <protection/>
    </xf>
    <xf numFmtId="0" fontId="1" fillId="0" borderId="21" xfId="63" applyFont="1" applyBorder="1" applyAlignment="1">
      <alignment horizontal="left" vertical="top" wrapText="1"/>
      <protection/>
    </xf>
    <xf numFmtId="0" fontId="1" fillId="0" borderId="22" xfId="63" applyFont="1" applyBorder="1" applyAlignment="1">
      <alignment horizontal="left" vertical="top" wrapText="1"/>
      <protection/>
    </xf>
    <xf numFmtId="0" fontId="1" fillId="0" borderId="23" xfId="63" applyFont="1" applyBorder="1" applyAlignment="1">
      <alignment horizontal="left" vertical="top" wrapText="1"/>
      <protection/>
    </xf>
    <xf numFmtId="0" fontId="1" fillId="0" borderId="23" xfId="63" applyBorder="1" applyAlignment="1">
      <alignment horizontal="left" vertical="top" wrapText="1"/>
      <protection/>
    </xf>
    <xf numFmtId="0" fontId="5" fillId="0" borderId="12" xfId="63" applyFont="1" applyBorder="1" applyAlignment="1">
      <alignment horizontal="center" vertical="center" wrapText="1"/>
      <protection/>
    </xf>
    <xf numFmtId="0" fontId="1" fillId="0" borderId="12" xfId="63" applyBorder="1" applyAlignment="1">
      <alignment vertical="center" wrapText="1"/>
      <protection/>
    </xf>
    <xf numFmtId="0" fontId="1" fillId="0" borderId="12" xfId="63" applyFont="1" applyBorder="1" applyAlignment="1">
      <alignment horizontal="left" vertical="center" wrapText="1"/>
      <protection/>
    </xf>
    <xf numFmtId="0" fontId="5" fillId="0" borderId="0" xfId="63" applyNumberFormat="1" applyFont="1" applyFill="1" applyBorder="1" applyAlignment="1">
      <alignment vertical="center" wrapText="1"/>
      <protection/>
    </xf>
    <xf numFmtId="0" fontId="5" fillId="0" borderId="0" xfId="63" applyNumberFormat="1" applyFont="1" applyFill="1" applyBorder="1" applyAlignment="1">
      <alignment vertical="center" wrapText="1"/>
      <protection/>
    </xf>
    <xf numFmtId="0" fontId="1" fillId="0" borderId="13" xfId="63" applyBorder="1" applyAlignment="1">
      <alignment horizontal="right" vertical="center" wrapText="1"/>
      <protection/>
    </xf>
    <xf numFmtId="0" fontId="1" fillId="0" borderId="24" xfId="63" applyBorder="1" applyAlignment="1">
      <alignment horizontal="left" vertical="top" wrapText="1"/>
      <protection/>
    </xf>
    <xf numFmtId="0" fontId="1" fillId="0" borderId="0" xfId="0" applyFont="1" applyFill="1" applyBorder="1" applyAlignment="1">
      <alignment vertical="center"/>
    </xf>
    <xf numFmtId="0" fontId="6" fillId="0" borderId="0" xfId="0" applyFont="1" applyFill="1" applyBorder="1" applyAlignment="1">
      <alignment vertical="center"/>
    </xf>
    <xf numFmtId="0" fontId="7" fillId="0" borderId="0" xfId="0" applyFont="1" applyFill="1" applyBorder="1" applyAlignment="1">
      <alignment vertical="center"/>
    </xf>
    <xf numFmtId="0" fontId="8" fillId="0" borderId="0" xfId="0" applyFont="1" applyFill="1" applyBorder="1" applyAlignment="1">
      <alignment vertical="center"/>
    </xf>
    <xf numFmtId="0" fontId="1" fillId="0" borderId="0" xfId="0" applyFont="1" applyFill="1" applyBorder="1" applyAlignment="1">
      <alignment horizontal="center" vertical="center"/>
    </xf>
    <xf numFmtId="0" fontId="9"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vertical="center" wrapText="1"/>
    </xf>
    <xf numFmtId="0" fontId="7" fillId="0" borderId="12" xfId="0" applyFont="1" applyFill="1" applyBorder="1" applyAlignment="1">
      <alignment horizontal="center" vertical="center" wrapText="1"/>
    </xf>
    <xf numFmtId="0" fontId="7" fillId="0" borderId="12" xfId="0" applyFont="1" applyFill="1" applyBorder="1" applyAlignment="1">
      <alignment horizontal="justify" vertical="center" wrapText="1"/>
    </xf>
    <xf numFmtId="0" fontId="7" fillId="0" borderId="12" xfId="0" applyFont="1" applyFill="1" applyBorder="1" applyAlignment="1">
      <alignment vertical="center" wrapText="1"/>
    </xf>
    <xf numFmtId="0" fontId="7" fillId="0" borderId="21"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11" fillId="0" borderId="12" xfId="0" applyFont="1" applyFill="1" applyBorder="1" applyAlignment="1">
      <alignment horizontal="center" vertical="center" wrapText="1"/>
    </xf>
    <xf numFmtId="9" fontId="7" fillId="0" borderId="12" xfId="0" applyNumberFormat="1" applyFont="1" applyFill="1" applyBorder="1" applyAlignment="1">
      <alignment horizontal="center" vertical="center"/>
    </xf>
    <xf numFmtId="0" fontId="7" fillId="0" borderId="12" xfId="0" applyFont="1" applyFill="1" applyBorder="1" applyAlignment="1">
      <alignment horizontal="center" vertical="center"/>
    </xf>
    <xf numFmtId="10" fontId="7" fillId="0" borderId="12" xfId="0" applyNumberFormat="1" applyFont="1" applyFill="1" applyBorder="1" applyAlignment="1">
      <alignment horizontal="center" vertical="center"/>
    </xf>
    <xf numFmtId="0" fontId="8" fillId="0" borderId="33" xfId="0" applyFont="1" applyFill="1" applyBorder="1" applyAlignment="1">
      <alignment horizontal="justify" vertical="center" wrapText="1"/>
    </xf>
    <xf numFmtId="0" fontId="8" fillId="0" borderId="34" xfId="0" applyFont="1" applyFill="1" applyBorder="1" applyAlignment="1">
      <alignment horizontal="justify" vertical="center" wrapText="1"/>
    </xf>
    <xf numFmtId="0" fontId="8" fillId="0" borderId="34" xfId="0" applyFont="1" applyFill="1" applyBorder="1" applyAlignment="1">
      <alignment horizontal="center" vertical="center" wrapText="1"/>
    </xf>
    <xf numFmtId="0" fontId="8" fillId="0" borderId="35" xfId="0" applyFont="1" applyFill="1" applyBorder="1" applyAlignment="1">
      <alignment horizontal="justify" vertical="center" wrapText="1"/>
    </xf>
    <xf numFmtId="0" fontId="7" fillId="0" borderId="33" xfId="0" applyFont="1" applyFill="1" applyBorder="1" applyAlignment="1">
      <alignment horizontal="center" vertical="center" wrapText="1"/>
    </xf>
    <xf numFmtId="0" fontId="7" fillId="0" borderId="35" xfId="0" applyFont="1" applyFill="1" applyBorder="1" applyAlignment="1">
      <alignment horizontal="center" vertical="center"/>
    </xf>
    <xf numFmtId="0" fontId="7" fillId="0" borderId="35" xfId="0" applyFont="1" applyFill="1" applyBorder="1" applyAlignment="1">
      <alignment horizontal="center" vertical="center" wrapText="1"/>
    </xf>
    <xf numFmtId="176" fontId="7" fillId="0" borderId="12" xfId="0" applyNumberFormat="1" applyFont="1" applyFill="1" applyBorder="1" applyAlignment="1">
      <alignment horizontal="center" vertical="center" wrapText="1"/>
    </xf>
    <xf numFmtId="0" fontId="7" fillId="0" borderId="36"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34" xfId="0" applyFont="1" applyFill="1" applyBorder="1" applyAlignment="1">
      <alignment vertical="center" wrapText="1"/>
    </xf>
    <xf numFmtId="0" fontId="7" fillId="0" borderId="35" xfId="0" applyFont="1" applyFill="1" applyBorder="1" applyAlignment="1">
      <alignment vertical="center" wrapText="1"/>
    </xf>
    <xf numFmtId="176" fontId="7" fillId="0" borderId="34" xfId="0" applyNumberFormat="1" applyFont="1" applyFill="1" applyBorder="1" applyAlignment="1">
      <alignment vertical="center" wrapText="1"/>
    </xf>
    <xf numFmtId="0" fontId="7" fillId="0" borderId="26" xfId="0" applyFont="1" applyFill="1" applyBorder="1" applyAlignment="1">
      <alignment horizontal="justify" vertical="center" wrapText="1"/>
    </xf>
    <xf numFmtId="0" fontId="7" fillId="0" borderId="26"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7" fillId="0" borderId="30" xfId="0" applyFont="1" applyFill="1" applyBorder="1" applyAlignment="1">
      <alignment horizontal="justify" vertical="center" wrapText="1"/>
    </xf>
    <xf numFmtId="0" fontId="7" fillId="0" borderId="30" xfId="0" applyFont="1" applyFill="1" applyBorder="1" applyAlignment="1">
      <alignment horizontal="left" vertical="center" wrapText="1"/>
    </xf>
    <xf numFmtId="0" fontId="7" fillId="0" borderId="31" xfId="0" applyFont="1" applyFill="1" applyBorder="1" applyAlignment="1">
      <alignment horizontal="left" vertical="center" wrapText="1"/>
    </xf>
    <xf numFmtId="0" fontId="12" fillId="0" borderId="33"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8" fillId="0" borderId="33" xfId="0" applyFont="1" applyFill="1" applyBorder="1" applyAlignment="1">
      <alignment vertical="center" wrapText="1"/>
    </xf>
    <xf numFmtId="0" fontId="8" fillId="0" borderId="34" xfId="0" applyFont="1" applyFill="1" applyBorder="1" applyAlignment="1">
      <alignment vertical="center" wrapText="1"/>
    </xf>
    <xf numFmtId="0" fontId="8" fillId="0" borderId="2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5" xfId="0" applyFont="1" applyFill="1" applyBorder="1" applyAlignment="1">
      <alignment horizontal="center" vertical="center" wrapText="1"/>
    </xf>
    <xf numFmtId="9" fontId="8" fillId="0" borderId="33" xfId="0" applyNumberFormat="1" applyFont="1" applyFill="1" applyBorder="1" applyAlignment="1">
      <alignment horizontal="center" vertical="center" wrapText="1"/>
    </xf>
    <xf numFmtId="9" fontId="8" fillId="0" borderId="34" xfId="0" applyNumberFormat="1" applyFont="1" applyFill="1" applyBorder="1" applyAlignment="1">
      <alignment horizontal="center" vertical="center" wrapText="1"/>
    </xf>
    <xf numFmtId="9" fontId="8" fillId="0" borderId="35" xfId="0" applyNumberFormat="1" applyFont="1" applyFill="1" applyBorder="1" applyAlignment="1">
      <alignment horizontal="center" vertical="center" wrapText="1"/>
    </xf>
    <xf numFmtId="0" fontId="8" fillId="0" borderId="35" xfId="0" applyFont="1" applyFill="1" applyBorder="1" applyAlignment="1">
      <alignment vertical="center" wrapText="1"/>
    </xf>
    <xf numFmtId="0" fontId="8" fillId="0" borderId="21" xfId="0" applyFont="1" applyFill="1" applyBorder="1" applyAlignment="1">
      <alignment horizontal="left" vertical="center" wrapText="1"/>
    </xf>
    <xf numFmtId="0" fontId="8" fillId="0" borderId="27" xfId="0" applyFont="1" applyFill="1" applyBorder="1" applyAlignment="1">
      <alignment vertical="center" wrapText="1"/>
    </xf>
    <xf numFmtId="0" fontId="8" fillId="0" borderId="32"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33" xfId="0" applyFont="1" applyFill="1" applyBorder="1" applyAlignment="1">
      <alignment horizontal="center" vertical="center" wrapText="1"/>
    </xf>
    <xf numFmtId="0" fontId="8" fillId="0" borderId="33" xfId="0" applyFont="1" applyFill="1" applyBorder="1" applyAlignment="1">
      <alignment horizontal="left" vertical="center" wrapText="1"/>
    </xf>
    <xf numFmtId="0" fontId="1" fillId="0" borderId="34"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1" fillId="0" borderId="0" xfId="0" applyFont="1" applyFill="1" applyAlignment="1">
      <alignment vertical="center"/>
    </xf>
    <xf numFmtId="0" fontId="1" fillId="0" borderId="0" xfId="0" applyFont="1" applyFill="1" applyAlignment="1">
      <alignment vertical="center"/>
    </xf>
    <xf numFmtId="0" fontId="9" fillId="0" borderId="0" xfId="0" applyFont="1" applyFill="1" applyAlignment="1">
      <alignment horizontal="left" vertical="center"/>
    </xf>
    <xf numFmtId="0" fontId="14" fillId="0" borderId="0" xfId="0" applyFont="1" applyFill="1" applyAlignment="1">
      <alignment horizontal="center" vertical="center"/>
    </xf>
    <xf numFmtId="0" fontId="15" fillId="0" borderId="0" xfId="0" applyFont="1" applyFill="1" applyAlignment="1">
      <alignment horizontal="center" vertical="center"/>
    </xf>
    <xf numFmtId="0" fontId="8" fillId="0" borderId="0" xfId="0" applyFont="1" applyFill="1" applyBorder="1" applyAlignment="1">
      <alignment horizontal="right" vertical="center" wrapText="1"/>
    </xf>
    <xf numFmtId="0" fontId="8" fillId="0" borderId="12"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left" vertical="center" wrapText="1"/>
    </xf>
    <xf numFmtId="0" fontId="8" fillId="0" borderId="1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8" fillId="24" borderId="12" xfId="0" applyFont="1" applyFill="1" applyBorder="1" applyAlignment="1">
      <alignment horizontal="right" vertical="center" wrapText="1"/>
    </xf>
    <xf numFmtId="0" fontId="1" fillId="24" borderId="12" xfId="0" applyFont="1" applyFill="1" applyBorder="1" applyAlignment="1">
      <alignment horizontal="right" vertical="center" wrapText="1"/>
    </xf>
    <xf numFmtId="0" fontId="8" fillId="0" borderId="10"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0" borderId="12" xfId="0" applyFont="1" applyFill="1" applyBorder="1" applyAlignment="1">
      <alignment horizontal="center" vertical="top" wrapText="1"/>
    </xf>
    <xf numFmtId="0" fontId="8" fillId="0" borderId="37" xfId="0" applyFont="1" applyFill="1" applyBorder="1" applyAlignment="1">
      <alignment horizontal="center" vertical="center" textRotation="255" wrapText="1"/>
    </xf>
    <xf numFmtId="0" fontId="8" fillId="0" borderId="38" xfId="0" applyFont="1" applyFill="1" applyBorder="1" applyAlignment="1">
      <alignment horizontal="center" vertical="center" textRotation="255" wrapText="1"/>
    </xf>
    <xf numFmtId="49" fontId="8" fillId="0" borderId="12" xfId="0" applyNumberFormat="1" applyFont="1" applyFill="1" applyBorder="1" applyAlignment="1">
      <alignment horizontal="left" vertical="top" wrapText="1"/>
    </xf>
    <xf numFmtId="0" fontId="8" fillId="0" borderId="38" xfId="0" applyFont="1" applyFill="1" applyBorder="1" applyAlignment="1">
      <alignment horizontal="center" vertical="center" wrapText="1"/>
    </xf>
    <xf numFmtId="49" fontId="8" fillId="0" borderId="37" xfId="0" applyNumberFormat="1" applyFont="1" applyFill="1" applyBorder="1" applyAlignment="1">
      <alignment horizontal="left" vertical="top" wrapText="1"/>
    </xf>
    <xf numFmtId="0" fontId="8" fillId="0" borderId="12" xfId="0" applyFont="1" applyFill="1" applyBorder="1" applyAlignment="1">
      <alignment horizontal="center" vertical="center" textRotation="255" wrapText="1"/>
    </xf>
    <xf numFmtId="49" fontId="8" fillId="0" borderId="12" xfId="0" applyNumberFormat="1" applyFont="1" applyFill="1" applyBorder="1" applyAlignment="1">
      <alignment horizontal="center" vertical="center" wrapText="1"/>
    </xf>
    <xf numFmtId="49" fontId="8" fillId="0" borderId="12" xfId="0" applyNumberFormat="1" applyFont="1" applyFill="1" applyBorder="1" applyAlignment="1">
      <alignment horizontal="center" vertical="top" wrapText="1"/>
    </xf>
    <xf numFmtId="49" fontId="8" fillId="0" borderId="10" xfId="0" applyNumberFormat="1" applyFont="1" applyFill="1" applyBorder="1" applyAlignment="1">
      <alignment horizontal="center" vertical="top" wrapText="1"/>
    </xf>
    <xf numFmtId="49" fontId="8" fillId="0" borderId="11" xfId="0" applyNumberFormat="1" applyFont="1" applyFill="1" applyBorder="1" applyAlignment="1">
      <alignment horizontal="center" vertical="top" wrapText="1"/>
    </xf>
    <xf numFmtId="0" fontId="8" fillId="0" borderId="17"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10" xfId="0" applyFont="1" applyFill="1" applyBorder="1" applyAlignment="1">
      <alignment vertical="center" wrapText="1"/>
    </xf>
    <xf numFmtId="0" fontId="8" fillId="0" borderId="11" xfId="0" applyFont="1" applyFill="1" applyBorder="1" applyAlignment="1">
      <alignment vertical="center" wrapText="1"/>
    </xf>
    <xf numFmtId="0" fontId="12" fillId="0" borderId="10"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 fillId="0" borderId="11" xfId="0" applyFont="1" applyFill="1" applyBorder="1" applyAlignment="1">
      <alignment horizontal="left" vertical="center" wrapText="1"/>
    </xf>
    <xf numFmtId="0" fontId="1" fillId="0" borderId="12"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1" xfId="0" applyFont="1" applyFill="1" applyBorder="1" applyAlignment="1">
      <alignment horizontal="center" vertical="center" wrapText="1"/>
    </xf>
    <xf numFmtId="9" fontId="8" fillId="0" borderId="10" xfId="0" applyNumberFormat="1" applyFont="1" applyFill="1" applyBorder="1" applyAlignment="1">
      <alignment horizontal="center" vertical="center" wrapText="1"/>
    </xf>
    <xf numFmtId="9" fontId="8" fillId="0" borderId="11" xfId="0" applyNumberFormat="1" applyFont="1" applyFill="1" applyBorder="1" applyAlignment="1">
      <alignment horizontal="center" vertical="center" wrapText="1"/>
    </xf>
    <xf numFmtId="9" fontId="8" fillId="0" borderId="13" xfId="0" applyNumberFormat="1"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3" xfId="0" applyFont="1" applyFill="1" applyBorder="1" applyAlignment="1">
      <alignment vertical="center" wrapText="1"/>
    </xf>
    <xf numFmtId="0" fontId="8" fillId="0" borderId="16" xfId="0" applyFont="1" applyFill="1" applyBorder="1" applyAlignment="1">
      <alignment vertical="center" wrapText="1"/>
    </xf>
    <xf numFmtId="0" fontId="13" fillId="0" borderId="10" xfId="0" applyFont="1" applyFill="1" applyBorder="1" applyAlignment="1">
      <alignment horizontal="center" vertical="center" wrapText="1"/>
    </xf>
    <xf numFmtId="0" fontId="8" fillId="0" borderId="13" xfId="0" applyFont="1" applyFill="1" applyBorder="1" applyAlignment="1">
      <alignment horizontal="left" vertical="center" wrapText="1"/>
    </xf>
    <xf numFmtId="49" fontId="8" fillId="0" borderId="13" xfId="0" applyNumberFormat="1" applyFont="1" applyFill="1" applyBorder="1" applyAlignment="1">
      <alignment horizontal="center" vertical="top" wrapText="1"/>
    </xf>
    <xf numFmtId="0" fontId="8" fillId="0" borderId="20" xfId="0" applyFont="1" applyFill="1" applyBorder="1" applyAlignment="1">
      <alignment horizontal="center" vertical="center" wrapText="1"/>
    </xf>
    <xf numFmtId="0" fontId="8" fillId="0" borderId="13" xfId="0" applyFont="1" applyFill="1" applyBorder="1" applyAlignment="1">
      <alignment vertical="center" wrapText="1"/>
    </xf>
    <xf numFmtId="0" fontId="1" fillId="0" borderId="13" xfId="0" applyFont="1" applyFill="1" applyBorder="1" applyAlignment="1">
      <alignment horizontal="left" vertical="center" wrapText="1"/>
    </xf>
    <xf numFmtId="0" fontId="8" fillId="0" borderId="39" xfId="0" applyFont="1" applyFill="1" applyBorder="1" applyAlignment="1">
      <alignment horizontal="center" vertical="center" textRotation="255" wrapText="1"/>
    </xf>
    <xf numFmtId="0" fontId="8" fillId="0" borderId="39" xfId="0" applyFont="1" applyFill="1" applyBorder="1" applyAlignment="1">
      <alignment horizontal="center" vertical="center" wrapText="1"/>
    </xf>
    <xf numFmtId="0" fontId="8" fillId="0" borderId="37" xfId="0" applyFont="1" applyFill="1" applyBorder="1" applyAlignment="1">
      <alignment horizontal="left" vertical="center" wrapText="1"/>
    </xf>
    <xf numFmtId="0" fontId="8" fillId="0" borderId="0" xfId="0" applyFont="1" applyFill="1" applyBorder="1" applyAlignment="1">
      <alignment horizontal="left" vertical="center" wrapText="1"/>
    </xf>
    <xf numFmtId="0" fontId="13" fillId="0" borderId="12" xfId="0" applyFont="1" applyFill="1" applyBorder="1" applyAlignment="1">
      <alignment horizontal="center" vertical="center" wrapText="1"/>
    </xf>
    <xf numFmtId="0" fontId="16" fillId="0" borderId="0" xfId="0" applyFont="1" applyBorder="1" applyAlignment="1" applyProtection="1">
      <alignment horizontal="left" vertical="center"/>
      <protection/>
    </xf>
    <xf numFmtId="0" fontId="17" fillId="0" borderId="0" xfId="0" applyFont="1" applyBorder="1" applyAlignment="1" applyProtection="1">
      <alignment horizontal="center" vertical="center"/>
      <protection/>
    </xf>
    <xf numFmtId="0" fontId="18" fillId="0" borderId="0" xfId="0" applyFont="1" applyBorder="1" applyAlignment="1" applyProtection="1">
      <alignment horizontal="center" vertical="center"/>
      <protection/>
    </xf>
    <xf numFmtId="0" fontId="19" fillId="0" borderId="0" xfId="0" applyFont="1" applyBorder="1" applyAlignment="1" applyProtection="1">
      <alignment horizontal="center" vertical="center"/>
      <protection/>
    </xf>
    <xf numFmtId="0" fontId="19" fillId="0" borderId="0" xfId="0" applyFont="1" applyBorder="1" applyAlignment="1" applyProtection="1">
      <alignment horizontal="left" vertical="center"/>
      <protection/>
    </xf>
    <xf numFmtId="0" fontId="19" fillId="25" borderId="40" xfId="0" applyFont="1" applyFill="1" applyBorder="1" applyAlignment="1" applyProtection="1">
      <alignment horizontal="center" vertical="center" wrapText="1"/>
      <protection/>
    </xf>
    <xf numFmtId="0" fontId="19" fillId="25" borderId="40" xfId="0" applyFont="1" applyFill="1" applyBorder="1" applyAlignment="1" applyProtection="1">
      <alignment horizontal="center" vertical="center"/>
      <protection/>
    </xf>
    <xf numFmtId="0" fontId="19" fillId="25" borderId="41" xfId="0" applyNumberFormat="1" applyFont="1" applyFill="1" applyBorder="1" applyAlignment="1" applyProtection="1">
      <alignment horizontal="center" vertical="center" wrapText="1"/>
      <protection/>
    </xf>
    <xf numFmtId="0" fontId="19" fillId="25" borderId="42" xfId="0" applyNumberFormat="1" applyFont="1" applyFill="1" applyBorder="1" applyAlignment="1" applyProtection="1">
      <alignment horizontal="center" vertical="center" wrapText="1"/>
      <protection/>
    </xf>
    <xf numFmtId="0" fontId="19" fillId="25" borderId="42" xfId="0" applyFont="1" applyFill="1" applyBorder="1" applyAlignment="1" applyProtection="1">
      <alignment horizontal="center" vertical="center" wrapText="1"/>
      <protection/>
    </xf>
    <xf numFmtId="0" fontId="19" fillId="25" borderId="42" xfId="0" applyFont="1" applyFill="1" applyBorder="1" applyAlignment="1" applyProtection="1">
      <alignment horizontal="center" vertical="center"/>
      <protection/>
    </xf>
    <xf numFmtId="0" fontId="19" fillId="25" borderId="40" xfId="0" applyNumberFormat="1" applyFont="1" applyFill="1" applyBorder="1" applyAlignment="1" applyProtection="1">
      <alignment horizontal="center" vertical="center" wrapText="1"/>
      <protection/>
    </xf>
    <xf numFmtId="0" fontId="20" fillId="0" borderId="42" xfId="0" applyNumberFormat="1" applyFont="1" applyBorder="1" applyAlignment="1" applyProtection="1">
      <alignment vertical="center" wrapText="1"/>
      <protection/>
    </xf>
    <xf numFmtId="0" fontId="20" fillId="0" borderId="42" xfId="0" applyNumberFormat="1" applyFont="1" applyBorder="1" applyAlignment="1" applyProtection="1">
      <alignment horizontal="right" vertical="center" wrapText="1"/>
      <protection/>
    </xf>
    <xf numFmtId="0" fontId="19" fillId="0" borderId="0" xfId="0" applyNumberFormat="1" applyFont="1" applyBorder="1" applyAlignment="1" applyProtection="1">
      <alignment horizontal="right" vertical="center"/>
      <protection/>
    </xf>
    <xf numFmtId="0" fontId="21" fillId="0" borderId="0" xfId="0" applyFont="1" applyBorder="1" applyAlignment="1" applyProtection="1">
      <alignment horizontal="left" vertical="center"/>
      <protection/>
    </xf>
    <xf numFmtId="0" fontId="21" fillId="25" borderId="43" xfId="0" applyFont="1" applyFill="1" applyBorder="1" applyAlignment="1" applyProtection="1">
      <alignment horizontal="center" vertical="center" wrapText="1"/>
      <protection/>
    </xf>
    <xf numFmtId="4" fontId="21" fillId="25" borderId="12" xfId="0" applyNumberFormat="1" applyFont="1" applyFill="1" applyBorder="1" applyAlignment="1" applyProtection="1">
      <alignment horizontal="center" vertical="center" wrapText="1"/>
      <protection/>
    </xf>
    <xf numFmtId="0" fontId="21" fillId="25" borderId="12" xfId="0" applyFont="1" applyFill="1" applyBorder="1" applyAlignment="1" applyProtection="1">
      <alignment horizontal="center" vertical="center" wrapText="1"/>
      <protection/>
    </xf>
    <xf numFmtId="0" fontId="21" fillId="25" borderId="44" xfId="0" applyFont="1" applyFill="1" applyBorder="1" applyAlignment="1" applyProtection="1">
      <alignment horizontal="center" vertical="center" wrapText="1"/>
      <protection/>
    </xf>
    <xf numFmtId="0" fontId="16" fillId="0" borderId="44" xfId="0" applyFont="1" applyBorder="1" applyAlignment="1" applyProtection="1">
      <alignment horizontal="center" vertical="center" wrapText="1"/>
      <protection/>
    </xf>
    <xf numFmtId="4" fontId="16" fillId="0" borderId="12" xfId="0" applyNumberFormat="1" applyFont="1" applyBorder="1" applyAlignment="1" applyProtection="1">
      <alignment horizontal="left" vertical="center" wrapText="1"/>
      <protection/>
    </xf>
    <xf numFmtId="0" fontId="16" fillId="0" borderId="12" xfId="0" applyFont="1" applyBorder="1" applyAlignment="1" applyProtection="1">
      <alignment horizontal="left" vertical="center" wrapText="1"/>
      <protection/>
    </xf>
    <xf numFmtId="0" fontId="16" fillId="0" borderId="12" xfId="0" applyFont="1" applyBorder="1" applyAlignment="1" applyProtection="1">
      <alignment horizontal="left" vertical="center"/>
      <protection/>
    </xf>
    <xf numFmtId="0" fontId="21" fillId="0" borderId="0" xfId="0" applyFont="1" applyBorder="1" applyAlignment="1" applyProtection="1">
      <alignment horizontal="right" vertical="center"/>
      <protection/>
    </xf>
    <xf numFmtId="0" fontId="21" fillId="25" borderId="12" xfId="0" applyNumberFormat="1" applyFont="1" applyFill="1" applyBorder="1" applyAlignment="1" applyProtection="1">
      <alignment horizontal="center" vertical="center" wrapText="1"/>
      <protection/>
    </xf>
    <xf numFmtId="4" fontId="16" fillId="0" borderId="12" xfId="0" applyNumberFormat="1" applyFont="1" applyBorder="1" applyAlignment="1" applyProtection="1">
      <alignment horizontal="right" vertical="center" wrapText="1"/>
      <protection/>
    </xf>
    <xf numFmtId="0" fontId="16" fillId="0" borderId="12" xfId="0" applyFont="1" applyBorder="1" applyAlignment="1" applyProtection="1">
      <alignment horizontal="right" vertical="center" wrapText="1"/>
      <protection/>
    </xf>
    <xf numFmtId="0" fontId="16" fillId="0" borderId="12" xfId="0" applyNumberFormat="1" applyFont="1" applyBorder="1" applyAlignment="1" applyProtection="1">
      <alignment horizontal="right" vertical="center" wrapText="1"/>
      <protection/>
    </xf>
    <xf numFmtId="0" fontId="16" fillId="0" borderId="12" xfId="0" applyFont="1" applyBorder="1" applyAlignment="1" applyProtection="1">
      <alignment horizontal="center" vertical="center" wrapText="1"/>
      <protection/>
    </xf>
    <xf numFmtId="0" fontId="0" fillId="0" borderId="12" xfId="0" applyFont="1" applyBorder="1" applyAlignment="1">
      <alignment vertical="center"/>
    </xf>
    <xf numFmtId="0" fontId="22" fillId="0" borderId="0" xfId="0" applyFont="1" applyBorder="1" applyAlignment="1" applyProtection="1">
      <alignment horizontal="center" vertical="center"/>
      <protection/>
    </xf>
    <xf numFmtId="0" fontId="21" fillId="25" borderId="42" xfId="0" applyFont="1" applyFill="1" applyBorder="1" applyAlignment="1" applyProtection="1">
      <alignment horizontal="center" vertical="center" wrapText="1"/>
      <protection/>
    </xf>
    <xf numFmtId="4" fontId="21" fillId="25" borderId="42" xfId="0" applyNumberFormat="1" applyFont="1" applyFill="1" applyBorder="1" applyAlignment="1" applyProtection="1">
      <alignment horizontal="center" vertical="center" wrapText="1"/>
      <protection/>
    </xf>
    <xf numFmtId="0" fontId="16" fillId="0" borderId="42" xfId="0" applyFont="1" applyBorder="1" applyAlignment="1" applyProtection="1">
      <alignment horizontal="center" vertical="center"/>
      <protection/>
    </xf>
    <xf numFmtId="0" fontId="16" fillId="0" borderId="42" xfId="0" applyFont="1" applyBorder="1" applyAlignment="1" applyProtection="1">
      <alignment horizontal="left" vertical="center"/>
      <protection/>
    </xf>
    <xf numFmtId="4" fontId="16" fillId="0" borderId="42" xfId="0" applyNumberFormat="1" applyFont="1" applyBorder="1" applyAlignment="1" applyProtection="1">
      <alignment horizontal="right" vertical="center"/>
      <protection/>
    </xf>
    <xf numFmtId="0" fontId="1" fillId="0" borderId="0" xfId="0" applyFont="1" applyBorder="1" applyAlignment="1" applyProtection="1">
      <alignment horizontal="left" vertical="center"/>
      <protection/>
    </xf>
    <xf numFmtId="0" fontId="16" fillId="0" borderId="0" xfId="0" applyFont="1" applyBorder="1" applyAlignment="1" applyProtection="1">
      <alignment horizontal="right" vertical="center" wrapText="1"/>
      <protection/>
    </xf>
    <xf numFmtId="0" fontId="19" fillId="0" borderId="0" xfId="0" applyFont="1" applyBorder="1" applyAlignment="1" applyProtection="1">
      <alignment horizontal="right" vertical="center"/>
      <protection/>
    </xf>
    <xf numFmtId="4" fontId="19" fillId="25" borderId="42" xfId="0" applyNumberFormat="1" applyFont="1" applyFill="1" applyBorder="1" applyAlignment="1" applyProtection="1">
      <alignment horizontal="center" vertical="center"/>
      <protection/>
    </xf>
    <xf numFmtId="0" fontId="16" fillId="0" borderId="42" xfId="0" applyFont="1" applyBorder="1" applyAlignment="1" applyProtection="1">
      <alignment horizontal="left" vertical="center" wrapText="1"/>
      <protection/>
    </xf>
    <xf numFmtId="0" fontId="23" fillId="0" borderId="0" xfId="0" applyFont="1" applyBorder="1" applyAlignment="1" applyProtection="1">
      <alignment horizontal="left" vertical="center"/>
      <protection/>
    </xf>
    <xf numFmtId="0" fontId="19" fillId="25" borderId="41" xfId="0" applyFont="1" applyFill="1" applyBorder="1" applyAlignment="1" applyProtection="1">
      <alignment horizontal="center" vertical="center"/>
      <protection/>
    </xf>
    <xf numFmtId="0" fontId="19" fillId="25" borderId="33" xfId="0" applyFont="1" applyFill="1" applyBorder="1" applyAlignment="1" applyProtection="1">
      <alignment horizontal="center" vertical="center" wrapText="1"/>
      <protection/>
    </xf>
    <xf numFmtId="0" fontId="19" fillId="25" borderId="34" xfId="0" applyFont="1" applyFill="1" applyBorder="1" applyAlignment="1" applyProtection="1">
      <alignment horizontal="center" vertical="center" wrapText="1"/>
      <protection/>
    </xf>
    <xf numFmtId="0" fontId="19" fillId="25" borderId="12" xfId="0" applyFont="1" applyFill="1" applyBorder="1" applyAlignment="1" applyProtection="1">
      <alignment horizontal="center" vertical="center" wrapText="1"/>
      <protection/>
    </xf>
    <xf numFmtId="0" fontId="19" fillId="25" borderId="12" xfId="0" applyNumberFormat="1" applyFont="1" applyFill="1" applyBorder="1" applyAlignment="1" applyProtection="1">
      <alignment horizontal="center" vertical="center" wrapText="1"/>
      <protection/>
    </xf>
    <xf numFmtId="0" fontId="16" fillId="0" borderId="0" xfId="0" applyNumberFormat="1" applyFont="1" applyBorder="1" applyAlignment="1" applyProtection="1">
      <alignment horizontal="right" vertical="center"/>
      <protection/>
    </xf>
    <xf numFmtId="0" fontId="19" fillId="25" borderId="35" xfId="0" applyFont="1" applyFill="1" applyBorder="1" applyAlignment="1" applyProtection="1">
      <alignment horizontal="center" vertical="center" wrapText="1"/>
      <protection/>
    </xf>
    <xf numFmtId="4" fontId="19" fillId="25" borderId="42" xfId="0" applyNumberFormat="1" applyFont="1" applyFill="1" applyBorder="1" applyAlignment="1" applyProtection="1">
      <alignment horizontal="center" vertical="center" wrapText="1"/>
      <protection/>
    </xf>
    <xf numFmtId="0" fontId="16" fillId="0" borderId="42" xfId="0" applyFont="1" applyBorder="1" applyAlignment="1" applyProtection="1">
      <alignment horizontal="center" vertical="center" wrapText="1"/>
      <protection/>
    </xf>
    <xf numFmtId="4" fontId="16" fillId="0" borderId="42" xfId="0" applyNumberFormat="1" applyFont="1" applyBorder="1" applyAlignment="1" applyProtection="1">
      <alignment horizontal="right" vertical="center" wrapText="1"/>
      <protection/>
    </xf>
    <xf numFmtId="0" fontId="16" fillId="0" borderId="0" xfId="0" applyFont="1" applyBorder="1" applyAlignment="1" applyProtection="1">
      <alignment horizontal="right" vertical="center"/>
      <protection/>
    </xf>
    <xf numFmtId="0" fontId="24" fillId="0" borderId="0" xfId="0" applyFont="1" applyAlignment="1">
      <alignment vertical="center"/>
    </xf>
    <xf numFmtId="0" fontId="16" fillId="0" borderId="0" xfId="0" applyFont="1" applyBorder="1" applyAlignment="1" applyProtection="1">
      <alignment vertical="center"/>
      <protection/>
    </xf>
    <xf numFmtId="0" fontId="23" fillId="0" borderId="0" xfId="0" applyFont="1" applyBorder="1" applyAlignment="1" applyProtection="1">
      <alignment vertical="center"/>
      <protection/>
    </xf>
    <xf numFmtId="0" fontId="25" fillId="0" borderId="42" xfId="0" applyFont="1" applyBorder="1" applyAlignment="1" applyProtection="1">
      <alignment horizontal="center" vertical="center"/>
      <protection/>
    </xf>
    <xf numFmtId="0" fontId="25" fillId="0" borderId="42" xfId="0" applyFont="1" applyBorder="1" applyAlignment="1" applyProtection="1">
      <alignment horizontal="left" vertical="center"/>
      <protection/>
    </xf>
    <xf numFmtId="0" fontId="25" fillId="0" borderId="42" xfId="0" applyFont="1" applyBorder="1" applyAlignment="1" applyProtection="1">
      <alignment horizontal="right" vertical="center"/>
      <protection/>
    </xf>
    <xf numFmtId="0" fontId="26" fillId="0" borderId="0" xfId="0" applyFont="1" applyBorder="1" applyAlignment="1" applyProtection="1">
      <alignment horizontal="left" vertical="center"/>
      <protection/>
    </xf>
    <xf numFmtId="2" fontId="19" fillId="25" borderId="42" xfId="0" applyNumberFormat="1" applyFont="1" applyFill="1" applyBorder="1" applyAlignment="1" applyProtection="1">
      <alignment horizontal="center" vertical="center"/>
      <protection/>
    </xf>
    <xf numFmtId="2" fontId="16" fillId="0" borderId="42" xfId="0" applyNumberFormat="1" applyFont="1" applyBorder="1" applyAlignment="1" applyProtection="1">
      <alignment horizontal="right" vertical="center"/>
      <protection/>
    </xf>
    <xf numFmtId="0" fontId="25" fillId="0" borderId="0" xfId="0" applyFont="1" applyBorder="1" applyAlignment="1" applyProtection="1">
      <alignment horizontal="left" vertical="center"/>
      <protection/>
    </xf>
    <xf numFmtId="0" fontId="27" fillId="0" borderId="0" xfId="0" applyFont="1" applyBorder="1" applyAlignment="1" applyProtection="1">
      <alignment horizontal="center" vertical="center"/>
      <protection/>
    </xf>
    <xf numFmtId="0" fontId="28" fillId="0" borderId="0" xfId="0" applyFont="1" applyBorder="1" applyAlignment="1" applyProtection="1">
      <alignment horizontal="left" vertical="center"/>
      <protection/>
    </xf>
    <xf numFmtId="0" fontId="28" fillId="0" borderId="0" xfId="0" applyFont="1" applyBorder="1" applyAlignment="1" applyProtection="1">
      <alignment horizontal="right" vertical="center"/>
      <protection/>
    </xf>
    <xf numFmtId="0" fontId="28" fillId="25" borderId="45" xfId="0" applyFont="1" applyFill="1" applyBorder="1" applyAlignment="1" applyProtection="1">
      <alignment horizontal="center" vertical="center" wrapText="1"/>
      <protection/>
    </xf>
    <xf numFmtId="0" fontId="28" fillId="25" borderId="44" xfId="0" applyFont="1" applyFill="1" applyBorder="1" applyAlignment="1" applyProtection="1">
      <alignment horizontal="center" vertical="center"/>
      <protection/>
    </xf>
    <xf numFmtId="0" fontId="28" fillId="25" borderId="42" xfId="0" applyFont="1" applyFill="1" applyBorder="1" applyAlignment="1" applyProtection="1">
      <alignment horizontal="center" vertical="center"/>
      <protection/>
    </xf>
    <xf numFmtId="0" fontId="28" fillId="25" borderId="42" xfId="0" applyFont="1" applyFill="1" applyBorder="1" applyAlignment="1" applyProtection="1">
      <alignment horizontal="center" vertical="center" wrapText="1"/>
      <protection/>
    </xf>
    <xf numFmtId="0" fontId="28" fillId="25" borderId="42" xfId="0" applyNumberFormat="1" applyFont="1" applyFill="1" applyBorder="1" applyAlignment="1" applyProtection="1">
      <alignment horizontal="center" vertical="center"/>
      <protection/>
    </xf>
    <xf numFmtId="0" fontId="25" fillId="0" borderId="42" xfId="0" applyFont="1" applyBorder="1" applyAlignment="1" applyProtection="1">
      <alignment horizontal="center" vertical="center" wrapText="1"/>
      <protection/>
    </xf>
    <xf numFmtId="0" fontId="25" fillId="0" borderId="12" xfId="0" applyFont="1" applyBorder="1" applyAlignment="1" applyProtection="1">
      <alignment vertical="center" wrapText="1"/>
      <protection/>
    </xf>
    <xf numFmtId="4" fontId="25" fillId="0" borderId="12" xfId="0" applyNumberFormat="1" applyFont="1" applyBorder="1" applyAlignment="1" applyProtection="1">
      <alignment horizontal="right" vertical="center" wrapText="1"/>
      <protection/>
    </xf>
    <xf numFmtId="0" fontId="25" fillId="0" borderId="12" xfId="0" applyNumberFormat="1" applyFont="1" applyBorder="1" applyAlignment="1" applyProtection="1">
      <alignment horizontal="right" vertical="center" wrapText="1"/>
      <protection/>
    </xf>
    <xf numFmtId="0" fontId="25" fillId="0" borderId="12" xfId="0" applyFont="1" applyBorder="1" applyAlignment="1" applyProtection="1">
      <alignment vertical="center"/>
      <protection/>
    </xf>
    <xf numFmtId="0" fontId="25" fillId="0" borderId="0" xfId="0" applyNumberFormat="1" applyFont="1" applyBorder="1" applyAlignment="1" applyProtection="1">
      <alignment horizontal="right" vertical="center"/>
      <protection/>
    </xf>
    <xf numFmtId="0" fontId="19" fillId="25" borderId="41" xfId="0" applyFont="1" applyFill="1" applyBorder="1" applyAlignment="1" applyProtection="1">
      <alignment horizontal="center" vertical="center" wrapText="1"/>
      <protection/>
    </xf>
    <xf numFmtId="0" fontId="16" fillId="0" borderId="42" xfId="0" applyFont="1" applyBorder="1" applyAlignment="1" applyProtection="1">
      <alignment horizontal="right" vertical="center" wrapText="1"/>
      <protection/>
    </xf>
    <xf numFmtId="0" fontId="1" fillId="0" borderId="0" xfId="0" applyFont="1" applyBorder="1" applyAlignment="1" applyProtection="1">
      <alignment vertical="center"/>
      <protection/>
    </xf>
    <xf numFmtId="0" fontId="19" fillId="0" borderId="0" xfId="0" applyFont="1" applyBorder="1" applyAlignment="1" applyProtection="1">
      <alignment vertical="center"/>
      <protection/>
    </xf>
    <xf numFmtId="2" fontId="19" fillId="25" borderId="40" xfId="0" applyNumberFormat="1" applyFont="1" applyFill="1" applyBorder="1" applyAlignment="1" applyProtection="1">
      <alignment horizontal="center" vertical="center"/>
      <protection/>
    </xf>
    <xf numFmtId="2" fontId="19" fillId="25" borderId="41" xfId="0" applyNumberFormat="1" applyFont="1" applyFill="1" applyBorder="1" applyAlignment="1" applyProtection="1">
      <alignment horizontal="center" vertical="center"/>
      <protection/>
    </xf>
    <xf numFmtId="2" fontId="19" fillId="25" borderId="40" xfId="0" applyNumberFormat="1" applyFont="1" applyFill="1" applyBorder="1" applyAlignment="1" applyProtection="1">
      <alignment horizontal="center" vertical="center" wrapText="1"/>
      <protection/>
    </xf>
    <xf numFmtId="2" fontId="19" fillId="25" borderId="41" xfId="0" applyNumberFormat="1" applyFont="1" applyFill="1" applyBorder="1" applyAlignment="1" applyProtection="1">
      <alignment horizontal="center" vertical="center" wrapText="1"/>
      <protection/>
    </xf>
    <xf numFmtId="2" fontId="19" fillId="25" borderId="42" xfId="0" applyNumberFormat="1" applyFont="1" applyFill="1" applyBorder="1" applyAlignment="1" applyProtection="1">
      <alignment horizontal="center" vertical="center" wrapText="1"/>
      <protection/>
    </xf>
    <xf numFmtId="2" fontId="19" fillId="0" borderId="0" xfId="0" applyNumberFormat="1" applyFont="1" applyBorder="1" applyAlignment="1" applyProtection="1">
      <alignment horizontal="right" vertical="center"/>
      <protection/>
    </xf>
    <xf numFmtId="0" fontId="29" fillId="0" borderId="0" xfId="0" applyFont="1" applyBorder="1" applyAlignment="1" applyProtection="1">
      <alignment horizontal="center" vertical="center"/>
      <protection/>
    </xf>
    <xf numFmtId="0" fontId="19" fillId="25" borderId="45" xfId="0" applyFont="1" applyFill="1" applyBorder="1" applyAlignment="1" applyProtection="1">
      <alignment horizontal="center" vertical="center"/>
      <protection/>
    </xf>
    <xf numFmtId="0" fontId="19" fillId="25" borderId="44" xfId="0" applyFont="1" applyFill="1" applyBorder="1" applyAlignment="1" applyProtection="1">
      <alignment horizontal="center" vertical="center"/>
      <protection/>
    </xf>
    <xf numFmtId="0" fontId="19" fillId="25" borderId="42" xfId="0" applyNumberFormat="1" applyFont="1" applyFill="1" applyBorder="1" applyAlignment="1" applyProtection="1">
      <alignment horizontal="right" vertical="center"/>
      <protection/>
    </xf>
    <xf numFmtId="0" fontId="19" fillId="25" borderId="42" xfId="0" applyNumberFormat="1" applyFont="1" applyFill="1" applyBorder="1" applyAlignment="1" applyProtection="1">
      <alignment horizontal="center" vertical="center"/>
      <protection/>
    </xf>
    <xf numFmtId="0" fontId="16" fillId="0" borderId="42" xfId="0" applyFont="1" applyBorder="1" applyAlignment="1" applyProtection="1">
      <alignment vertical="center"/>
      <protection/>
    </xf>
    <xf numFmtId="0" fontId="16" fillId="0" borderId="12" xfId="0" applyFont="1" applyBorder="1" applyAlignment="1" applyProtection="1">
      <alignment vertical="center"/>
      <protection/>
    </xf>
    <xf numFmtId="0" fontId="16" fillId="0" borderId="12" xfId="0" applyNumberFormat="1" applyFont="1" applyBorder="1" applyAlignment="1" applyProtection="1">
      <alignment horizontal="right" vertical="center"/>
      <protection/>
    </xf>
    <xf numFmtId="177" fontId="16" fillId="0" borderId="12" xfId="0" applyNumberFormat="1" applyFont="1" applyBorder="1" applyAlignment="1" applyProtection="1">
      <alignment horizontal="right" vertical="center"/>
      <protection/>
    </xf>
    <xf numFmtId="0" fontId="0" fillId="0" borderId="0" xfId="0" applyAlignment="1">
      <alignment/>
    </xf>
    <xf numFmtId="0" fontId="1" fillId="0" borderId="0" xfId="0" applyFont="1" applyAlignment="1">
      <alignment/>
    </xf>
    <xf numFmtId="0" fontId="1" fillId="0" borderId="0" xfId="0" applyNumberFormat="1" applyFont="1" applyAlignment="1">
      <alignment horizontal="center" vertical="center"/>
    </xf>
    <xf numFmtId="0" fontId="30" fillId="0" borderId="0" xfId="0" applyFont="1" applyAlignment="1">
      <alignment horizontal="center"/>
    </xf>
    <xf numFmtId="0" fontId="1" fillId="0" borderId="12" xfId="0" applyFont="1" applyBorder="1" applyAlignment="1">
      <alignment horizontal="center" vertical="center"/>
    </xf>
    <xf numFmtId="0" fontId="1" fillId="0" borderId="12" xfId="0" applyNumberFormat="1" applyFont="1" applyBorder="1" applyAlignment="1">
      <alignment horizontal="center" vertical="center"/>
    </xf>
    <xf numFmtId="0" fontId="1" fillId="0" borderId="12" xfId="0" applyNumberFormat="1" applyFont="1" applyBorder="1" applyAlignment="1">
      <alignment horizontal="left" vertical="center"/>
    </xf>
    <xf numFmtId="0" fontId="1" fillId="0" borderId="33" xfId="0" applyNumberFormat="1" applyFont="1" applyBorder="1" applyAlignment="1">
      <alignment horizontal="left" vertical="center"/>
    </xf>
    <xf numFmtId="0" fontId="1" fillId="0" borderId="34" xfId="0" applyNumberFormat="1" applyFont="1" applyBorder="1" applyAlignment="1">
      <alignment horizontal="left" vertical="center"/>
    </xf>
    <xf numFmtId="0" fontId="1" fillId="0" borderId="21" xfId="0" applyNumberFormat="1" applyFont="1" applyBorder="1" applyAlignment="1">
      <alignment horizontal="left" vertical="center"/>
    </xf>
    <xf numFmtId="0" fontId="57" fillId="0" borderId="0" xfId="0" applyFont="1" applyAlignment="1">
      <alignment horizontal="left"/>
    </xf>
    <xf numFmtId="0" fontId="5" fillId="0" borderId="12" xfId="0" applyNumberFormat="1" applyFont="1" applyBorder="1" applyAlignment="1">
      <alignment horizontal="left" vertical="center"/>
    </xf>
    <xf numFmtId="0" fontId="16" fillId="0" borderId="12" xfId="0" applyNumberFormat="1" applyFont="1" applyBorder="1" applyAlignment="1">
      <alignment horizontal="left" vertical="center"/>
    </xf>
    <xf numFmtId="0" fontId="1" fillId="0" borderId="35" xfId="0" applyNumberFormat="1" applyFont="1" applyBorder="1" applyAlignment="1">
      <alignment horizontal="left" vertical="center"/>
    </xf>
    <xf numFmtId="0" fontId="0" fillId="0" borderId="12" xfId="0" applyNumberFormat="1" applyFont="1" applyBorder="1" applyAlignment="1">
      <alignment horizontal="left" vertical="center"/>
    </xf>
    <xf numFmtId="0" fontId="32" fillId="0" borderId="0" xfId="0" applyFont="1" applyAlignment="1">
      <alignment horizontal="center" vertical="center"/>
    </xf>
    <xf numFmtId="0" fontId="0" fillId="0" borderId="0" xfId="0" applyFont="1" applyAlignment="1">
      <alignment horizontal="center" vertical="center"/>
    </xf>
    <xf numFmtId="0" fontId="33" fillId="25" borderId="0" xfId="0" applyFont="1" applyFill="1" applyBorder="1" applyAlignment="1" applyProtection="1">
      <alignment horizontal="center" vertical="center"/>
      <protection/>
    </xf>
    <xf numFmtId="0" fontId="34" fillId="25" borderId="0" xfId="0" applyFont="1" applyFill="1" applyBorder="1" applyAlignment="1" applyProtection="1">
      <alignment horizontal="center" vertical="center"/>
      <protection/>
    </xf>
    <xf numFmtId="0" fontId="35" fillId="25" borderId="0" xfId="0" applyFont="1" applyFill="1" applyBorder="1" applyAlignment="1" applyProtection="1">
      <alignment horizontal="left" vertical="center"/>
      <protection/>
    </xf>
    <xf numFmtId="0" fontId="3" fillId="25" borderId="0" xfId="0" applyFont="1" applyFill="1" applyBorder="1" applyAlignment="1" applyProtection="1">
      <alignment horizontal="left" vertical="center"/>
      <protection/>
    </xf>
    <xf numFmtId="0" fontId="36" fillId="25" borderId="0" xfId="0" applyFont="1" applyFill="1" applyBorder="1" applyAlignment="1" applyProtection="1">
      <alignment horizontal="left" vertical="center"/>
      <protection/>
    </xf>
    <xf numFmtId="0" fontId="58" fillId="25" borderId="0" xfId="0" applyFont="1" applyFill="1" applyBorder="1" applyAlignment="1" applyProtection="1">
      <alignment horizontal="left" vertical="center"/>
      <protection/>
    </xf>
    <xf numFmtId="0" fontId="22" fillId="25" borderId="0" xfId="0" applyFont="1" applyFill="1" applyBorder="1" applyAlignment="1" applyProtection="1">
      <alignment horizontal="left" vertical="center"/>
      <protection/>
    </xf>
    <xf numFmtId="0" fontId="17" fillId="25" borderId="0" xfId="0" applyFont="1" applyFill="1" applyBorder="1" applyAlignment="1" applyProtection="1">
      <alignment horizontal="left" vertical="center"/>
      <protection/>
    </xf>
    <xf numFmtId="0" fontId="37" fillId="25" borderId="0" xfId="0" applyFont="1" applyFill="1" applyBorder="1" applyAlignment="1" applyProtection="1">
      <alignment horizontal="left" vertical="center"/>
      <protection/>
    </xf>
    <xf numFmtId="0" fontId="0" fillId="0" borderId="0" xfId="0" applyFont="1" applyBorder="1" applyAlignment="1" applyProtection="1">
      <alignment horizontal="center" vertical="center"/>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19050</xdr:rowOff>
    </xdr:from>
    <xdr:to>
      <xdr:col>4</xdr:col>
      <xdr:colOff>47625</xdr:colOff>
      <xdr:row>7</xdr:row>
      <xdr:rowOff>0</xdr:rowOff>
    </xdr:to>
    <xdr:sp>
      <xdr:nvSpPr>
        <xdr:cNvPr id="1" name="Line 10"/>
        <xdr:cNvSpPr>
          <a:spLocks/>
        </xdr:cNvSpPr>
      </xdr:nvSpPr>
      <xdr:spPr>
        <a:xfrm>
          <a:off x="876300" y="1609725"/>
          <a:ext cx="3314700" cy="59055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Verdana"/>
              <a:ea typeface="Verdana"/>
              <a:cs typeface="Verdana"/>
            </a:rPr>
            <a:t/>
          </a:r>
        </a:p>
      </xdr:txBody>
    </xdr:sp>
    <xdr:clientData/>
  </xdr:twoCellAnchor>
  <xdr:twoCellAnchor>
    <xdr:from>
      <xdr:col>1</xdr:col>
      <xdr:colOff>9525</xdr:colOff>
      <xdr:row>5</xdr:row>
      <xdr:rowOff>19050</xdr:rowOff>
    </xdr:from>
    <xdr:to>
      <xdr:col>4</xdr:col>
      <xdr:colOff>47625</xdr:colOff>
      <xdr:row>7</xdr:row>
      <xdr:rowOff>0</xdr:rowOff>
    </xdr:to>
    <xdr:sp>
      <xdr:nvSpPr>
        <xdr:cNvPr id="2" name="Line 11"/>
        <xdr:cNvSpPr>
          <a:spLocks/>
        </xdr:cNvSpPr>
      </xdr:nvSpPr>
      <xdr:spPr>
        <a:xfrm>
          <a:off x="876300" y="1609725"/>
          <a:ext cx="3314700" cy="59055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Verdana"/>
              <a:ea typeface="Verdana"/>
              <a:cs typeface="Verdan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9.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6"/>
  <sheetViews>
    <sheetView workbookViewId="0" topLeftCell="A1">
      <selection activeCell="B20" sqref="B20"/>
    </sheetView>
  </sheetViews>
  <sheetFormatPr defaultColWidth="8.796875" defaultRowHeight="15.75" customHeight="1"/>
  <cols>
    <col min="1" max="1" width="20" style="298" customWidth="1"/>
    <col min="2" max="2" width="74.09765625" style="298" customWidth="1"/>
    <col min="3" max="3" width="9" style="298" customWidth="1"/>
    <col min="4" max="16384" width="8.796875" style="298" customWidth="1"/>
  </cols>
  <sheetData>
    <row r="1" spans="1:2" ht="148.5" customHeight="1">
      <c r="A1" s="299" t="s">
        <v>0</v>
      </c>
      <c r="B1" s="300"/>
    </row>
    <row r="2" spans="1:2" ht="52.5" customHeight="1">
      <c r="A2" s="301"/>
      <c r="B2" s="301"/>
    </row>
    <row r="3" spans="1:2" s="297" customFormat="1" ht="36.75" customHeight="1">
      <c r="A3" s="302" t="s">
        <v>1</v>
      </c>
      <c r="B3" s="303"/>
    </row>
    <row r="4" spans="1:2" s="297" customFormat="1" ht="36.75" customHeight="1">
      <c r="A4" s="304" t="s">
        <v>2</v>
      </c>
      <c r="B4" s="305"/>
    </row>
    <row r="5" spans="1:2" s="297" customFormat="1" ht="36.75" customHeight="1">
      <c r="A5" s="306" t="s">
        <v>3</v>
      </c>
      <c r="B5" s="307"/>
    </row>
    <row r="6" spans="1:2" ht="15.75" customHeight="1">
      <c r="A6" s="308"/>
      <c r="B6" s="308"/>
    </row>
    <row r="7" ht="43.5" customHeight="1"/>
    <row r="8" ht="15"/>
    <row r="9" ht="15"/>
    <row r="10" ht="15"/>
    <row r="11" ht="15"/>
    <row r="12" ht="15"/>
    <row r="13" ht="15"/>
  </sheetData>
  <sheetProtection/>
  <mergeCells count="42">
    <mergeCell ref="A1:B1"/>
    <mergeCell ref="A2:B2"/>
    <mergeCell ref="A3:B3"/>
    <mergeCell ref="A4:B4"/>
    <mergeCell ref="A5:B5"/>
    <mergeCell ref="A6:B7"/>
  </mergeCells>
  <printOptions/>
  <pageMargins left="0.7900000000000001" right="0.7900000000000001" top="1.06" bottom="1.06" header="0.7900000000000001" footer="0.7900000000000001"/>
  <pageSetup firstPageNumber="1" useFirstPageNumber="1" horizontalDpi="300" verticalDpi="300" orientation="landscape" paperSize="9"/>
</worksheet>
</file>

<file path=xl/worksheets/sheet10.xml><?xml version="1.0" encoding="utf-8"?>
<worksheet xmlns="http://schemas.openxmlformats.org/spreadsheetml/2006/main" xmlns:r="http://schemas.openxmlformats.org/officeDocument/2006/relationships">
  <dimension ref="A1:I43"/>
  <sheetViews>
    <sheetView workbookViewId="0" topLeftCell="A1">
      <selection activeCell="J7" sqref="J7"/>
    </sheetView>
  </sheetViews>
  <sheetFormatPr defaultColWidth="8.796875" defaultRowHeight="15.75" customHeight="1"/>
  <cols>
    <col min="1" max="1" width="2.09765625" style="0" customWidth="1"/>
    <col min="2" max="2" width="6.8984375" style="0" customWidth="1"/>
    <col min="3" max="3" width="19" style="0" customWidth="1"/>
    <col min="4" max="4" width="8.796875" style="0" customWidth="1"/>
    <col min="5" max="5" width="15.09765625" style="0" customWidth="1"/>
    <col min="6" max="8" width="8.69921875" style="0" customWidth="1"/>
    <col min="9" max="9" width="15.69921875" style="0" customWidth="1"/>
    <col min="10" max="10" width="9" style="0" customWidth="1"/>
  </cols>
  <sheetData>
    <row r="1" spans="1:9" ht="30" customHeight="1">
      <c r="A1" s="185" t="s">
        <v>24</v>
      </c>
      <c r="B1" s="185"/>
      <c r="C1" s="185"/>
      <c r="D1" s="185"/>
      <c r="E1" s="185"/>
      <c r="F1" s="185"/>
      <c r="G1" s="185"/>
      <c r="H1" s="185"/>
      <c r="I1" s="238"/>
    </row>
    <row r="2" spans="1:9" ht="28.5" customHeight="1">
      <c r="A2" s="186" t="s">
        <v>366</v>
      </c>
      <c r="B2" s="186"/>
      <c r="C2" s="186"/>
      <c r="D2" s="186"/>
      <c r="E2" s="186"/>
      <c r="F2" s="186"/>
      <c r="G2" s="186"/>
      <c r="H2" s="186"/>
      <c r="I2" s="186"/>
    </row>
    <row r="3" spans="1:9" ht="22.5" customHeight="1">
      <c r="A3" s="189"/>
      <c r="B3" s="189"/>
      <c r="C3" s="189"/>
      <c r="D3" s="189"/>
      <c r="E3" s="224" t="s">
        <v>46</v>
      </c>
      <c r="F3" s="224"/>
      <c r="G3" s="224"/>
      <c r="H3" s="224"/>
      <c r="I3" s="224"/>
    </row>
    <row r="4" spans="1:9" ht="22.5" customHeight="1">
      <c r="A4" s="194" t="s">
        <v>5</v>
      </c>
      <c r="B4" s="194" t="s">
        <v>304</v>
      </c>
      <c r="C4" s="194" t="s">
        <v>305</v>
      </c>
      <c r="D4" s="194" t="s">
        <v>306</v>
      </c>
      <c r="E4" s="194" t="s">
        <v>307</v>
      </c>
      <c r="F4" s="235" t="s">
        <v>190</v>
      </c>
      <c r="G4" s="235" t="s">
        <v>281</v>
      </c>
      <c r="H4" s="235" t="s">
        <v>282</v>
      </c>
      <c r="I4" s="194" t="s">
        <v>284</v>
      </c>
    </row>
    <row r="5" spans="1:9" ht="15.75" customHeight="1">
      <c r="A5" s="236" t="s">
        <v>54</v>
      </c>
      <c r="B5" s="226"/>
      <c r="C5" s="226" t="s">
        <v>190</v>
      </c>
      <c r="D5" s="226"/>
      <c r="E5" s="226"/>
      <c r="F5" s="237">
        <v>707.56</v>
      </c>
      <c r="G5" s="237">
        <v>585.62</v>
      </c>
      <c r="H5" s="237">
        <v>121.94</v>
      </c>
      <c r="I5" s="226"/>
    </row>
    <row r="6" spans="1:9" ht="15.75" customHeight="1">
      <c r="A6" s="236" t="s">
        <v>56</v>
      </c>
      <c r="B6" s="226" t="s">
        <v>308</v>
      </c>
      <c r="C6" s="226" t="s">
        <v>309</v>
      </c>
      <c r="D6" s="226"/>
      <c r="E6" s="226"/>
      <c r="F6" s="237">
        <v>585.62</v>
      </c>
      <c r="G6" s="237">
        <v>585.62</v>
      </c>
      <c r="H6" s="237">
        <v>0</v>
      </c>
      <c r="I6" s="226"/>
    </row>
    <row r="7" spans="1:9" ht="15.75" customHeight="1">
      <c r="A7" s="236" t="s">
        <v>64</v>
      </c>
      <c r="B7" s="226" t="s">
        <v>310</v>
      </c>
      <c r="C7" s="226" t="s">
        <v>311</v>
      </c>
      <c r="D7" s="226" t="s">
        <v>312</v>
      </c>
      <c r="E7" s="226" t="s">
        <v>313</v>
      </c>
      <c r="F7" s="237">
        <v>11.98</v>
      </c>
      <c r="G7" s="237">
        <v>11.98</v>
      </c>
      <c r="H7" s="237">
        <v>0</v>
      </c>
      <c r="I7" s="226" t="s">
        <v>291</v>
      </c>
    </row>
    <row r="8" spans="1:9" ht="15.75" customHeight="1">
      <c r="A8" s="236" t="s">
        <v>71</v>
      </c>
      <c r="B8" s="226" t="s">
        <v>310</v>
      </c>
      <c r="C8" s="226" t="s">
        <v>311</v>
      </c>
      <c r="D8" s="226" t="s">
        <v>314</v>
      </c>
      <c r="E8" s="226" t="s">
        <v>309</v>
      </c>
      <c r="F8" s="237">
        <v>182.82</v>
      </c>
      <c r="G8" s="237">
        <v>182.82</v>
      </c>
      <c r="H8" s="237">
        <v>0</v>
      </c>
      <c r="I8" s="226" t="s">
        <v>291</v>
      </c>
    </row>
    <row r="9" spans="1:9" ht="15.75" customHeight="1">
      <c r="A9" s="236" t="s">
        <v>77</v>
      </c>
      <c r="B9" s="226" t="s">
        <v>315</v>
      </c>
      <c r="C9" s="226" t="s">
        <v>316</v>
      </c>
      <c r="D9" s="226" t="s">
        <v>312</v>
      </c>
      <c r="E9" s="226" t="s">
        <v>313</v>
      </c>
      <c r="F9" s="237">
        <v>12.2</v>
      </c>
      <c r="G9" s="237">
        <v>12.2</v>
      </c>
      <c r="H9" s="237">
        <v>0</v>
      </c>
      <c r="I9" s="226" t="s">
        <v>291</v>
      </c>
    </row>
    <row r="10" spans="1:9" ht="15.75" customHeight="1">
      <c r="A10" s="236" t="s">
        <v>82</v>
      </c>
      <c r="B10" s="226" t="s">
        <v>315</v>
      </c>
      <c r="C10" s="226" t="s">
        <v>316</v>
      </c>
      <c r="D10" s="226" t="s">
        <v>314</v>
      </c>
      <c r="E10" s="226" t="s">
        <v>309</v>
      </c>
      <c r="F10" s="237">
        <v>75.27</v>
      </c>
      <c r="G10" s="237">
        <v>75.27</v>
      </c>
      <c r="H10" s="237">
        <v>0</v>
      </c>
      <c r="I10" s="226" t="s">
        <v>291</v>
      </c>
    </row>
    <row r="11" spans="1:9" ht="15.75" customHeight="1">
      <c r="A11" s="236" t="s">
        <v>88</v>
      </c>
      <c r="B11" s="226" t="s">
        <v>317</v>
      </c>
      <c r="C11" s="226" t="s">
        <v>318</v>
      </c>
      <c r="D11" s="226" t="s">
        <v>312</v>
      </c>
      <c r="E11" s="226" t="s">
        <v>313</v>
      </c>
      <c r="F11" s="237">
        <v>0.99</v>
      </c>
      <c r="G11" s="237">
        <v>0.99</v>
      </c>
      <c r="H11" s="237">
        <v>0</v>
      </c>
      <c r="I11" s="226" t="s">
        <v>291</v>
      </c>
    </row>
    <row r="12" spans="1:9" ht="15.75" customHeight="1">
      <c r="A12" s="236" t="s">
        <v>93</v>
      </c>
      <c r="B12" s="226" t="s">
        <v>317</v>
      </c>
      <c r="C12" s="226" t="s">
        <v>318</v>
      </c>
      <c r="D12" s="226" t="s">
        <v>314</v>
      </c>
      <c r="E12" s="226" t="s">
        <v>309</v>
      </c>
      <c r="F12" s="237">
        <v>14.9</v>
      </c>
      <c r="G12" s="237">
        <v>14.9</v>
      </c>
      <c r="H12" s="237">
        <v>0</v>
      </c>
      <c r="I12" s="226" t="s">
        <v>291</v>
      </c>
    </row>
    <row r="13" spans="1:9" ht="15.75" customHeight="1">
      <c r="A13" s="236" t="s">
        <v>97</v>
      </c>
      <c r="B13" s="226" t="s">
        <v>319</v>
      </c>
      <c r="C13" s="226" t="s">
        <v>320</v>
      </c>
      <c r="D13" s="226" t="s">
        <v>314</v>
      </c>
      <c r="E13" s="226" t="s">
        <v>309</v>
      </c>
      <c r="F13" s="237">
        <v>118.87</v>
      </c>
      <c r="G13" s="237">
        <v>118.87</v>
      </c>
      <c r="H13" s="237">
        <v>0</v>
      </c>
      <c r="I13" s="226" t="s">
        <v>291</v>
      </c>
    </row>
    <row r="14" spans="1:9" ht="15.75" customHeight="1">
      <c r="A14" s="236" t="s">
        <v>102</v>
      </c>
      <c r="B14" s="226" t="s">
        <v>321</v>
      </c>
      <c r="C14" s="226" t="s">
        <v>322</v>
      </c>
      <c r="D14" s="226" t="s">
        <v>323</v>
      </c>
      <c r="E14" s="226" t="s">
        <v>324</v>
      </c>
      <c r="F14" s="237">
        <v>3.53</v>
      </c>
      <c r="G14" s="237">
        <v>3.53</v>
      </c>
      <c r="H14" s="237">
        <v>0</v>
      </c>
      <c r="I14" s="226" t="s">
        <v>291</v>
      </c>
    </row>
    <row r="15" spans="1:9" ht="15.75" customHeight="1">
      <c r="A15" s="236" t="s">
        <v>107</v>
      </c>
      <c r="B15" s="226" t="s">
        <v>321</v>
      </c>
      <c r="C15" s="226" t="s">
        <v>322</v>
      </c>
      <c r="D15" s="226" t="s">
        <v>314</v>
      </c>
      <c r="E15" s="226" t="s">
        <v>309</v>
      </c>
      <c r="F15" s="237">
        <v>54.28</v>
      </c>
      <c r="G15" s="237">
        <v>54.28</v>
      </c>
      <c r="H15" s="237">
        <v>0</v>
      </c>
      <c r="I15" s="226" t="s">
        <v>291</v>
      </c>
    </row>
    <row r="16" spans="1:9" ht="15.75" customHeight="1">
      <c r="A16" s="236" t="s">
        <v>112</v>
      </c>
      <c r="B16" s="226" t="s">
        <v>325</v>
      </c>
      <c r="C16" s="226" t="s">
        <v>326</v>
      </c>
      <c r="D16" s="226" t="s">
        <v>323</v>
      </c>
      <c r="E16" s="226" t="s">
        <v>324</v>
      </c>
      <c r="F16" s="237">
        <v>1.76</v>
      </c>
      <c r="G16" s="237">
        <v>1.76</v>
      </c>
      <c r="H16" s="237">
        <v>0</v>
      </c>
      <c r="I16" s="226" t="s">
        <v>291</v>
      </c>
    </row>
    <row r="17" spans="1:9" ht="15.75" customHeight="1">
      <c r="A17" s="236" t="s">
        <v>117</v>
      </c>
      <c r="B17" s="226" t="s">
        <v>325</v>
      </c>
      <c r="C17" s="226" t="s">
        <v>326</v>
      </c>
      <c r="D17" s="226" t="s">
        <v>314</v>
      </c>
      <c r="E17" s="226" t="s">
        <v>309</v>
      </c>
      <c r="F17" s="237">
        <v>27.14</v>
      </c>
      <c r="G17" s="237">
        <v>27.14</v>
      </c>
      <c r="H17" s="237">
        <v>0</v>
      </c>
      <c r="I17" s="226" t="s">
        <v>291</v>
      </c>
    </row>
    <row r="18" spans="1:9" ht="15.75" customHeight="1">
      <c r="A18" s="236" t="s">
        <v>121</v>
      </c>
      <c r="B18" s="226" t="s">
        <v>327</v>
      </c>
      <c r="C18" s="226" t="s">
        <v>328</v>
      </c>
      <c r="D18" s="226" t="s">
        <v>323</v>
      </c>
      <c r="E18" s="226" t="s">
        <v>324</v>
      </c>
      <c r="F18" s="237">
        <v>1.24</v>
      </c>
      <c r="G18" s="237">
        <v>1.24</v>
      </c>
      <c r="H18" s="237">
        <v>0</v>
      </c>
      <c r="I18" s="226" t="s">
        <v>291</v>
      </c>
    </row>
    <row r="19" spans="1:9" ht="15.75" customHeight="1">
      <c r="A19" s="236" t="s">
        <v>125</v>
      </c>
      <c r="B19" s="226" t="s">
        <v>327</v>
      </c>
      <c r="C19" s="226" t="s">
        <v>328</v>
      </c>
      <c r="D19" s="226" t="s">
        <v>314</v>
      </c>
      <c r="E19" s="226" t="s">
        <v>309</v>
      </c>
      <c r="F19" s="237">
        <v>27.52</v>
      </c>
      <c r="G19" s="237">
        <v>27.52</v>
      </c>
      <c r="H19" s="237">
        <v>0</v>
      </c>
      <c r="I19" s="226" t="s">
        <v>291</v>
      </c>
    </row>
    <row r="20" spans="1:9" ht="15.75" customHeight="1">
      <c r="A20" s="236" t="s">
        <v>129</v>
      </c>
      <c r="B20" s="226" t="s">
        <v>329</v>
      </c>
      <c r="C20" s="226" t="s">
        <v>330</v>
      </c>
      <c r="D20" s="226" t="s">
        <v>323</v>
      </c>
      <c r="E20" s="226" t="s">
        <v>324</v>
      </c>
      <c r="F20" s="237">
        <v>0.7</v>
      </c>
      <c r="G20" s="237">
        <v>0.7</v>
      </c>
      <c r="H20" s="237">
        <v>0</v>
      </c>
      <c r="I20" s="226" t="s">
        <v>291</v>
      </c>
    </row>
    <row r="21" spans="1:9" ht="15.75" customHeight="1">
      <c r="A21" s="236" t="s">
        <v>133</v>
      </c>
      <c r="B21" s="226" t="s">
        <v>331</v>
      </c>
      <c r="C21" s="226" t="s">
        <v>332</v>
      </c>
      <c r="D21" s="226" t="s">
        <v>323</v>
      </c>
      <c r="E21" s="226" t="s">
        <v>324</v>
      </c>
      <c r="F21" s="237">
        <v>0.05</v>
      </c>
      <c r="G21" s="237">
        <v>0.05</v>
      </c>
      <c r="H21" s="237">
        <v>0</v>
      </c>
      <c r="I21" s="226" t="s">
        <v>291</v>
      </c>
    </row>
    <row r="22" spans="1:9" ht="15.75" customHeight="1">
      <c r="A22" s="236" t="s">
        <v>136</v>
      </c>
      <c r="B22" s="226" t="s">
        <v>331</v>
      </c>
      <c r="C22" s="226" t="s">
        <v>332</v>
      </c>
      <c r="D22" s="226" t="s">
        <v>314</v>
      </c>
      <c r="E22" s="226" t="s">
        <v>309</v>
      </c>
      <c r="F22" s="237">
        <v>6.08</v>
      </c>
      <c r="G22" s="237">
        <v>6.08</v>
      </c>
      <c r="H22" s="237">
        <v>0</v>
      </c>
      <c r="I22" s="226" t="s">
        <v>291</v>
      </c>
    </row>
    <row r="23" spans="1:9" ht="15.75" customHeight="1">
      <c r="A23" s="236" t="s">
        <v>139</v>
      </c>
      <c r="B23" s="226" t="s">
        <v>333</v>
      </c>
      <c r="C23" s="226" t="s">
        <v>334</v>
      </c>
      <c r="D23" s="226" t="s">
        <v>335</v>
      </c>
      <c r="E23" s="226" t="s">
        <v>336</v>
      </c>
      <c r="F23" s="237">
        <v>2.8</v>
      </c>
      <c r="G23" s="237">
        <v>2.8</v>
      </c>
      <c r="H23" s="237">
        <v>0</v>
      </c>
      <c r="I23" s="226" t="s">
        <v>291</v>
      </c>
    </row>
    <row r="24" spans="1:9" ht="15.75" customHeight="1">
      <c r="A24" s="236" t="s">
        <v>142</v>
      </c>
      <c r="B24" s="226" t="s">
        <v>333</v>
      </c>
      <c r="C24" s="226" t="s">
        <v>334</v>
      </c>
      <c r="D24" s="226" t="s">
        <v>314</v>
      </c>
      <c r="E24" s="226" t="s">
        <v>309</v>
      </c>
      <c r="F24" s="237">
        <v>43.49</v>
      </c>
      <c r="G24" s="237">
        <v>43.49</v>
      </c>
      <c r="H24" s="237">
        <v>0</v>
      </c>
      <c r="I24" s="226" t="s">
        <v>291</v>
      </c>
    </row>
    <row r="25" spans="1:9" ht="15.75" customHeight="1">
      <c r="A25" s="236" t="s">
        <v>145</v>
      </c>
      <c r="B25" s="226" t="s">
        <v>337</v>
      </c>
      <c r="C25" s="226" t="s">
        <v>338</v>
      </c>
      <c r="D25" s="226"/>
      <c r="E25" s="226"/>
      <c r="F25" s="237">
        <v>121.94</v>
      </c>
      <c r="G25" s="237">
        <v>0</v>
      </c>
      <c r="H25" s="237">
        <v>121.94</v>
      </c>
      <c r="I25" s="226"/>
    </row>
    <row r="26" spans="1:9" ht="15.75" customHeight="1">
      <c r="A26" s="236" t="s">
        <v>147</v>
      </c>
      <c r="B26" s="226" t="s">
        <v>339</v>
      </c>
      <c r="C26" s="226" t="s">
        <v>340</v>
      </c>
      <c r="D26" s="226" t="s">
        <v>341</v>
      </c>
      <c r="E26" s="226" t="s">
        <v>342</v>
      </c>
      <c r="F26" s="237">
        <v>12</v>
      </c>
      <c r="G26" s="237">
        <v>0</v>
      </c>
      <c r="H26" s="237">
        <v>12</v>
      </c>
      <c r="I26" s="226" t="s">
        <v>291</v>
      </c>
    </row>
    <row r="27" spans="1:9" ht="15.75" customHeight="1">
      <c r="A27" s="236" t="s">
        <v>149</v>
      </c>
      <c r="B27" s="226" t="s">
        <v>339</v>
      </c>
      <c r="C27" s="226" t="s">
        <v>340</v>
      </c>
      <c r="D27" s="226" t="s">
        <v>343</v>
      </c>
      <c r="E27" s="226" t="s">
        <v>338</v>
      </c>
      <c r="F27" s="237">
        <v>18.26</v>
      </c>
      <c r="G27" s="237">
        <v>0</v>
      </c>
      <c r="H27" s="237">
        <v>18.26</v>
      </c>
      <c r="I27" s="226" t="s">
        <v>291</v>
      </c>
    </row>
    <row r="28" spans="1:9" ht="15.75" customHeight="1">
      <c r="A28" s="236" t="s">
        <v>151</v>
      </c>
      <c r="B28" s="226" t="s">
        <v>344</v>
      </c>
      <c r="C28" s="226" t="s">
        <v>345</v>
      </c>
      <c r="D28" s="226" t="s">
        <v>341</v>
      </c>
      <c r="E28" s="226" t="s">
        <v>342</v>
      </c>
      <c r="F28" s="237">
        <v>13</v>
      </c>
      <c r="G28" s="237">
        <v>0</v>
      </c>
      <c r="H28" s="237">
        <v>13</v>
      </c>
      <c r="I28" s="226" t="s">
        <v>291</v>
      </c>
    </row>
    <row r="29" spans="1:9" ht="15.75" customHeight="1">
      <c r="A29" s="236" t="s">
        <v>153</v>
      </c>
      <c r="B29" s="226" t="s">
        <v>344</v>
      </c>
      <c r="C29" s="226" t="s">
        <v>345</v>
      </c>
      <c r="D29" s="226" t="s">
        <v>343</v>
      </c>
      <c r="E29" s="226" t="s">
        <v>338</v>
      </c>
      <c r="F29" s="237">
        <v>3.5</v>
      </c>
      <c r="G29" s="237">
        <v>0</v>
      </c>
      <c r="H29" s="237">
        <v>3.5</v>
      </c>
      <c r="I29" s="226" t="s">
        <v>291</v>
      </c>
    </row>
    <row r="30" spans="1:9" ht="15.75" customHeight="1">
      <c r="A30" s="236" t="s">
        <v>155</v>
      </c>
      <c r="B30" s="226" t="s">
        <v>346</v>
      </c>
      <c r="C30" s="226" t="s">
        <v>347</v>
      </c>
      <c r="D30" s="226" t="s">
        <v>343</v>
      </c>
      <c r="E30" s="226" t="s">
        <v>338</v>
      </c>
      <c r="F30" s="237">
        <v>0.09</v>
      </c>
      <c r="G30" s="237">
        <v>0</v>
      </c>
      <c r="H30" s="237">
        <v>0.09</v>
      </c>
      <c r="I30" s="226" t="s">
        <v>291</v>
      </c>
    </row>
    <row r="31" spans="1:9" ht="15.75" customHeight="1">
      <c r="A31" s="236" t="s">
        <v>157</v>
      </c>
      <c r="B31" s="226" t="s">
        <v>348</v>
      </c>
      <c r="C31" s="226" t="s">
        <v>349</v>
      </c>
      <c r="D31" s="226" t="s">
        <v>341</v>
      </c>
      <c r="E31" s="226" t="s">
        <v>342</v>
      </c>
      <c r="F31" s="237">
        <v>0.4</v>
      </c>
      <c r="G31" s="237">
        <v>0</v>
      </c>
      <c r="H31" s="237">
        <v>0.4</v>
      </c>
      <c r="I31" s="226" t="s">
        <v>291</v>
      </c>
    </row>
    <row r="32" spans="1:9" ht="15.75" customHeight="1">
      <c r="A32" s="236" t="s">
        <v>159</v>
      </c>
      <c r="B32" s="226" t="s">
        <v>348</v>
      </c>
      <c r="C32" s="226" t="s">
        <v>349</v>
      </c>
      <c r="D32" s="226" t="s">
        <v>343</v>
      </c>
      <c r="E32" s="226" t="s">
        <v>338</v>
      </c>
      <c r="F32" s="237">
        <v>1</v>
      </c>
      <c r="G32" s="237">
        <v>0</v>
      </c>
      <c r="H32" s="237">
        <v>1</v>
      </c>
      <c r="I32" s="226" t="s">
        <v>291</v>
      </c>
    </row>
    <row r="33" spans="1:9" ht="15.75" customHeight="1">
      <c r="A33" s="236" t="s">
        <v>161</v>
      </c>
      <c r="B33" s="226" t="s">
        <v>350</v>
      </c>
      <c r="C33" s="226" t="s">
        <v>351</v>
      </c>
      <c r="D33" s="226" t="s">
        <v>341</v>
      </c>
      <c r="E33" s="226" t="s">
        <v>342</v>
      </c>
      <c r="F33" s="237">
        <v>1.2</v>
      </c>
      <c r="G33" s="237">
        <v>0</v>
      </c>
      <c r="H33" s="237">
        <v>1.2</v>
      </c>
      <c r="I33" s="226" t="s">
        <v>291</v>
      </c>
    </row>
    <row r="34" spans="1:9" ht="15.75" customHeight="1">
      <c r="A34" s="236" t="s">
        <v>163</v>
      </c>
      <c r="B34" s="226" t="s">
        <v>350</v>
      </c>
      <c r="C34" s="226" t="s">
        <v>351</v>
      </c>
      <c r="D34" s="226" t="s">
        <v>343</v>
      </c>
      <c r="E34" s="226" t="s">
        <v>338</v>
      </c>
      <c r="F34" s="237">
        <v>3.5</v>
      </c>
      <c r="G34" s="237">
        <v>0</v>
      </c>
      <c r="H34" s="237">
        <v>3.5</v>
      </c>
      <c r="I34" s="226" t="s">
        <v>291</v>
      </c>
    </row>
    <row r="35" spans="1:9" ht="15.75" customHeight="1">
      <c r="A35" s="236" t="s">
        <v>165</v>
      </c>
      <c r="B35" s="226" t="s">
        <v>352</v>
      </c>
      <c r="C35" s="226" t="s">
        <v>353</v>
      </c>
      <c r="D35" s="226" t="s">
        <v>343</v>
      </c>
      <c r="E35" s="226" t="s">
        <v>338</v>
      </c>
      <c r="F35" s="237">
        <v>1</v>
      </c>
      <c r="G35" s="237">
        <v>0</v>
      </c>
      <c r="H35" s="237">
        <v>1</v>
      </c>
      <c r="I35" s="226" t="s">
        <v>291</v>
      </c>
    </row>
    <row r="36" spans="1:9" ht="15.75" customHeight="1">
      <c r="A36" s="236" t="s">
        <v>166</v>
      </c>
      <c r="B36" s="226" t="s">
        <v>354</v>
      </c>
      <c r="C36" s="226" t="s">
        <v>355</v>
      </c>
      <c r="D36" s="226" t="s">
        <v>343</v>
      </c>
      <c r="E36" s="226" t="s">
        <v>338</v>
      </c>
      <c r="F36" s="237">
        <v>1.44</v>
      </c>
      <c r="G36" s="237">
        <v>0</v>
      </c>
      <c r="H36" s="237">
        <v>1.44</v>
      </c>
      <c r="I36" s="226" t="s">
        <v>291</v>
      </c>
    </row>
    <row r="37" spans="1:9" ht="15.75" customHeight="1">
      <c r="A37" s="236" t="s">
        <v>167</v>
      </c>
      <c r="B37" s="226" t="s">
        <v>356</v>
      </c>
      <c r="C37" s="226" t="s">
        <v>357</v>
      </c>
      <c r="D37" s="226" t="s">
        <v>341</v>
      </c>
      <c r="E37" s="226" t="s">
        <v>342</v>
      </c>
      <c r="F37" s="237">
        <v>0.28</v>
      </c>
      <c r="G37" s="237">
        <v>0</v>
      </c>
      <c r="H37" s="237">
        <v>0.28</v>
      </c>
      <c r="I37" s="226" t="s">
        <v>291</v>
      </c>
    </row>
    <row r="38" spans="1:9" ht="15.75" customHeight="1">
      <c r="A38" s="236" t="s">
        <v>170</v>
      </c>
      <c r="B38" s="226" t="s">
        <v>356</v>
      </c>
      <c r="C38" s="226" t="s">
        <v>357</v>
      </c>
      <c r="D38" s="226" t="s">
        <v>343</v>
      </c>
      <c r="E38" s="226" t="s">
        <v>338</v>
      </c>
      <c r="F38" s="237">
        <v>4.35</v>
      </c>
      <c r="G38" s="237">
        <v>0</v>
      </c>
      <c r="H38" s="237">
        <v>4.35</v>
      </c>
      <c r="I38" s="226" t="s">
        <v>291</v>
      </c>
    </row>
    <row r="39" spans="1:9" ht="15.75" customHeight="1">
      <c r="A39" s="236" t="s">
        <v>173</v>
      </c>
      <c r="B39" s="226" t="s">
        <v>358</v>
      </c>
      <c r="C39" s="226" t="s">
        <v>359</v>
      </c>
      <c r="D39" s="226" t="s">
        <v>343</v>
      </c>
      <c r="E39" s="226" t="s">
        <v>338</v>
      </c>
      <c r="F39" s="237">
        <v>5</v>
      </c>
      <c r="G39" s="237">
        <v>0</v>
      </c>
      <c r="H39" s="237">
        <v>5</v>
      </c>
      <c r="I39" s="226" t="s">
        <v>291</v>
      </c>
    </row>
    <row r="40" spans="1:9" ht="15.75" customHeight="1">
      <c r="A40" s="236" t="s">
        <v>176</v>
      </c>
      <c r="B40" s="226" t="s">
        <v>360</v>
      </c>
      <c r="C40" s="226" t="s">
        <v>361</v>
      </c>
      <c r="D40" s="226" t="s">
        <v>362</v>
      </c>
      <c r="E40" s="226" t="s">
        <v>363</v>
      </c>
      <c r="F40" s="237">
        <v>13</v>
      </c>
      <c r="G40" s="237">
        <v>0</v>
      </c>
      <c r="H40" s="237">
        <v>13</v>
      </c>
      <c r="I40" s="226" t="s">
        <v>291</v>
      </c>
    </row>
    <row r="41" spans="1:9" ht="15.75" customHeight="1">
      <c r="A41" s="236" t="s">
        <v>178</v>
      </c>
      <c r="B41" s="226" t="s">
        <v>360</v>
      </c>
      <c r="C41" s="226" t="s">
        <v>361</v>
      </c>
      <c r="D41" s="226" t="s">
        <v>343</v>
      </c>
      <c r="E41" s="226" t="s">
        <v>338</v>
      </c>
      <c r="F41" s="237">
        <v>12.2</v>
      </c>
      <c r="G41" s="237">
        <v>0</v>
      </c>
      <c r="H41" s="237">
        <v>12.2</v>
      </c>
      <c r="I41" s="226" t="s">
        <v>291</v>
      </c>
    </row>
    <row r="42" spans="1:9" ht="15.75" customHeight="1">
      <c r="A42" s="236" t="s">
        <v>180</v>
      </c>
      <c r="B42" s="226" t="s">
        <v>364</v>
      </c>
      <c r="C42" s="226" t="s">
        <v>365</v>
      </c>
      <c r="D42" s="226" t="s">
        <v>362</v>
      </c>
      <c r="E42" s="226" t="s">
        <v>363</v>
      </c>
      <c r="F42" s="237">
        <v>7.17</v>
      </c>
      <c r="G42" s="237">
        <v>0</v>
      </c>
      <c r="H42" s="237">
        <v>7.17</v>
      </c>
      <c r="I42" s="226" t="s">
        <v>291</v>
      </c>
    </row>
    <row r="43" spans="1:9" ht="15.75" customHeight="1">
      <c r="A43" s="236" t="s">
        <v>182</v>
      </c>
      <c r="B43" s="226" t="s">
        <v>364</v>
      </c>
      <c r="C43" s="226" t="s">
        <v>365</v>
      </c>
      <c r="D43" s="226" t="s">
        <v>343</v>
      </c>
      <c r="E43" s="226" t="s">
        <v>338</v>
      </c>
      <c r="F43" s="237">
        <v>24.55</v>
      </c>
      <c r="G43" s="237">
        <v>0</v>
      </c>
      <c r="H43" s="237">
        <v>24.55</v>
      </c>
      <c r="I43" s="226" t="s">
        <v>291</v>
      </c>
    </row>
    <row r="44" ht="15.75" customHeight="1"/>
  </sheetData>
  <sheetProtection/>
  <mergeCells count="20">
    <mergeCell ref="A1:H1"/>
    <mergeCell ref="A2:I2"/>
    <mergeCell ref="A3:D3"/>
    <mergeCell ref="E3:I3"/>
  </mergeCells>
  <printOptions/>
  <pageMargins left="0.39" right="0.2" top="0.7900000000000001" bottom="0.2" header="0.7900000000000001" footer="0.7900000000000001"/>
  <pageSetup firstPageNumber="1" useFirstPageNumber="1" horizontalDpi="300" verticalDpi="300" orientation="landscape" paperSize="9"/>
</worksheet>
</file>

<file path=xl/worksheets/sheet11.xml><?xml version="1.0" encoding="utf-8"?>
<worksheet xmlns="http://schemas.openxmlformats.org/spreadsheetml/2006/main" xmlns:r="http://schemas.openxmlformats.org/officeDocument/2006/relationships">
  <dimension ref="A1:I26"/>
  <sheetViews>
    <sheetView workbookViewId="0" topLeftCell="A1">
      <selection activeCell="A1" sqref="A1:H1"/>
    </sheetView>
  </sheetViews>
  <sheetFormatPr defaultColWidth="8.796875" defaultRowHeight="15.75" customHeight="1"/>
  <cols>
    <col min="1" max="1" width="2.796875" style="0" customWidth="1"/>
    <col min="2" max="2" width="11.796875" style="0" customWidth="1"/>
    <col min="3" max="3" width="8.59765625" style="0" customWidth="1"/>
    <col min="4" max="4" width="16.5" style="0" customWidth="1"/>
    <col min="5" max="5" width="8.69921875" style="0" customWidth="1"/>
    <col min="6" max="6" width="15.796875" style="0" customWidth="1"/>
    <col min="7" max="7" width="8.69921875" style="0" customWidth="1"/>
    <col min="8" max="8" width="14.296875" style="0" customWidth="1"/>
    <col min="9" max="9" width="8.69921875" style="0" customWidth="1"/>
    <col min="10" max="10" width="9" style="0" customWidth="1"/>
  </cols>
  <sheetData>
    <row r="1" spans="1:9" ht="22.5" customHeight="1">
      <c r="A1" s="185" t="s">
        <v>26</v>
      </c>
      <c r="B1" s="227"/>
      <c r="C1" s="227"/>
      <c r="D1" s="227"/>
      <c r="E1" s="227"/>
      <c r="F1" s="227"/>
      <c r="G1" s="227"/>
      <c r="H1" s="227"/>
      <c r="I1" s="233"/>
    </row>
    <row r="2" spans="1:9" ht="22.5" customHeight="1">
      <c r="A2" s="186" t="s">
        <v>367</v>
      </c>
      <c r="B2" s="216"/>
      <c r="C2" s="216"/>
      <c r="D2" s="216"/>
      <c r="E2" s="216"/>
      <c r="F2" s="216"/>
      <c r="G2" s="216"/>
      <c r="H2" s="216"/>
      <c r="I2" s="216"/>
    </row>
    <row r="3" spans="1:9" ht="14.25" customHeight="1">
      <c r="A3" s="189"/>
      <c r="B3" s="189"/>
      <c r="C3" s="189"/>
      <c r="D3" s="189"/>
      <c r="E3" s="224" t="s">
        <v>46</v>
      </c>
      <c r="F3" s="224"/>
      <c r="G3" s="224"/>
      <c r="H3" s="224"/>
      <c r="I3" s="224"/>
    </row>
    <row r="4" spans="1:9" ht="15.75" customHeight="1">
      <c r="A4" s="190" t="s">
        <v>5</v>
      </c>
      <c r="B4" s="228" t="s">
        <v>47</v>
      </c>
      <c r="C4" s="195"/>
      <c r="D4" s="229" t="s">
        <v>48</v>
      </c>
      <c r="E4" s="230"/>
      <c r="F4" s="230"/>
      <c r="G4" s="230"/>
      <c r="H4" s="230"/>
      <c r="I4" s="234"/>
    </row>
    <row r="5" spans="1:9" ht="24" customHeight="1">
      <c r="A5" s="194"/>
      <c r="B5" s="231" t="s">
        <v>49</v>
      </c>
      <c r="C5" s="232" t="s">
        <v>50</v>
      </c>
      <c r="D5" s="231" t="s">
        <v>368</v>
      </c>
      <c r="E5" s="232" t="s">
        <v>50</v>
      </c>
      <c r="F5" s="231" t="s">
        <v>369</v>
      </c>
      <c r="G5" s="232" t="s">
        <v>50</v>
      </c>
      <c r="H5" s="231" t="s">
        <v>53</v>
      </c>
      <c r="I5" s="232" t="s">
        <v>50</v>
      </c>
    </row>
    <row r="6" spans="1:9" ht="14.25" customHeight="1">
      <c r="A6" s="214" t="s">
        <v>54</v>
      </c>
      <c r="B6" s="207" t="s">
        <v>370</v>
      </c>
      <c r="C6" s="213" t="s">
        <v>59</v>
      </c>
      <c r="D6" s="207" t="s">
        <v>371</v>
      </c>
      <c r="E6" s="213" t="s">
        <v>59</v>
      </c>
      <c r="F6" s="207" t="s">
        <v>60</v>
      </c>
      <c r="G6" s="213" t="s">
        <v>59</v>
      </c>
      <c r="H6" s="207" t="s">
        <v>62</v>
      </c>
      <c r="I6" s="213" t="s">
        <v>59</v>
      </c>
    </row>
    <row r="7" spans="1:9" ht="15.75" customHeight="1">
      <c r="A7" s="214" t="s">
        <v>56</v>
      </c>
      <c r="B7" s="207"/>
      <c r="C7" s="213"/>
      <c r="D7" s="207" t="s">
        <v>372</v>
      </c>
      <c r="E7" s="213" t="s">
        <v>59</v>
      </c>
      <c r="F7" s="207" t="s">
        <v>67</v>
      </c>
      <c r="G7" s="213" t="s">
        <v>59</v>
      </c>
      <c r="H7" s="207" t="s">
        <v>69</v>
      </c>
      <c r="I7" s="213" t="s">
        <v>59</v>
      </c>
    </row>
    <row r="8" spans="1:9" ht="15.75" customHeight="1">
      <c r="A8" s="214" t="s">
        <v>64</v>
      </c>
      <c r="B8" s="207"/>
      <c r="C8" s="213"/>
      <c r="D8" s="207" t="s">
        <v>373</v>
      </c>
      <c r="E8" s="213" t="s">
        <v>59</v>
      </c>
      <c r="F8" s="207" t="s">
        <v>74</v>
      </c>
      <c r="G8" s="213" t="s">
        <v>59</v>
      </c>
      <c r="H8" s="207" t="s">
        <v>76</v>
      </c>
      <c r="I8" s="213" t="s">
        <v>59</v>
      </c>
    </row>
    <row r="9" spans="1:9" ht="15.75" customHeight="1">
      <c r="A9" s="214" t="s">
        <v>71</v>
      </c>
      <c r="B9" s="207"/>
      <c r="C9" s="213"/>
      <c r="D9" s="207" t="s">
        <v>374</v>
      </c>
      <c r="E9" s="213" t="s">
        <v>59</v>
      </c>
      <c r="F9" s="207" t="s">
        <v>80</v>
      </c>
      <c r="G9" s="213" t="s">
        <v>59</v>
      </c>
      <c r="H9" s="207" t="s">
        <v>81</v>
      </c>
      <c r="I9" s="213" t="s">
        <v>59</v>
      </c>
    </row>
    <row r="10" spans="1:9" ht="15.75" customHeight="1">
      <c r="A10" s="214" t="s">
        <v>77</v>
      </c>
      <c r="B10" s="207"/>
      <c r="C10" s="213"/>
      <c r="D10" s="207" t="s">
        <v>375</v>
      </c>
      <c r="E10" s="213" t="s">
        <v>59</v>
      </c>
      <c r="F10" s="207" t="s">
        <v>85</v>
      </c>
      <c r="G10" s="213" t="s">
        <v>59</v>
      </c>
      <c r="H10" s="207" t="s">
        <v>86</v>
      </c>
      <c r="I10" s="213" t="s">
        <v>59</v>
      </c>
    </row>
    <row r="11" spans="1:9" ht="15.75" customHeight="1">
      <c r="A11" s="214" t="s">
        <v>82</v>
      </c>
      <c r="B11" s="207"/>
      <c r="C11" s="213"/>
      <c r="D11" s="207" t="s">
        <v>376</v>
      </c>
      <c r="E11" s="213" t="s">
        <v>59</v>
      </c>
      <c r="F11" s="207" t="s">
        <v>91</v>
      </c>
      <c r="G11" s="213" t="s">
        <v>59</v>
      </c>
      <c r="H11" s="207" t="s">
        <v>92</v>
      </c>
      <c r="I11" s="213" t="s">
        <v>59</v>
      </c>
    </row>
    <row r="12" spans="1:9" ht="15.75" customHeight="1">
      <c r="A12" s="214" t="s">
        <v>88</v>
      </c>
      <c r="B12" s="207"/>
      <c r="C12" s="213"/>
      <c r="D12" s="207" t="s">
        <v>377</v>
      </c>
      <c r="E12" s="213" t="s">
        <v>59</v>
      </c>
      <c r="F12" s="207" t="s">
        <v>67</v>
      </c>
      <c r="G12" s="213" t="s">
        <v>59</v>
      </c>
      <c r="H12" s="207" t="s">
        <v>96</v>
      </c>
      <c r="I12" s="213" t="s">
        <v>59</v>
      </c>
    </row>
    <row r="13" spans="1:9" ht="15.75" customHeight="1">
      <c r="A13" s="214" t="s">
        <v>93</v>
      </c>
      <c r="B13" s="207"/>
      <c r="C13" s="213"/>
      <c r="D13" s="207" t="s">
        <v>378</v>
      </c>
      <c r="E13" s="213" t="s">
        <v>59</v>
      </c>
      <c r="F13" s="207" t="s">
        <v>74</v>
      </c>
      <c r="G13" s="213" t="s">
        <v>59</v>
      </c>
      <c r="H13" s="207" t="s">
        <v>101</v>
      </c>
      <c r="I13" s="213" t="s">
        <v>59</v>
      </c>
    </row>
    <row r="14" spans="1:9" ht="15.75" customHeight="1">
      <c r="A14" s="214" t="s">
        <v>97</v>
      </c>
      <c r="B14" s="207"/>
      <c r="C14" s="213"/>
      <c r="D14" s="207" t="s">
        <v>379</v>
      </c>
      <c r="E14" s="213" t="s">
        <v>59</v>
      </c>
      <c r="F14" s="207" t="s">
        <v>105</v>
      </c>
      <c r="G14" s="213" t="s">
        <v>59</v>
      </c>
      <c r="H14" s="207" t="s">
        <v>106</v>
      </c>
      <c r="I14" s="213" t="s">
        <v>59</v>
      </c>
    </row>
    <row r="15" spans="1:9" ht="15.75" customHeight="1">
      <c r="A15" s="214" t="s">
        <v>102</v>
      </c>
      <c r="B15" s="207"/>
      <c r="C15" s="213"/>
      <c r="D15" s="207" t="s">
        <v>380</v>
      </c>
      <c r="E15" s="213" t="s">
        <v>59</v>
      </c>
      <c r="F15" s="207" t="s">
        <v>110</v>
      </c>
      <c r="G15" s="213" t="s">
        <v>59</v>
      </c>
      <c r="H15" s="207" t="s">
        <v>111</v>
      </c>
      <c r="I15" s="213" t="s">
        <v>59</v>
      </c>
    </row>
    <row r="16" spans="1:9" ht="15.75" customHeight="1">
      <c r="A16" s="214" t="s">
        <v>107</v>
      </c>
      <c r="B16" s="207"/>
      <c r="C16" s="213"/>
      <c r="D16" s="207" t="s">
        <v>381</v>
      </c>
      <c r="E16" s="213" t="s">
        <v>59</v>
      </c>
      <c r="F16" s="207" t="s">
        <v>115</v>
      </c>
      <c r="G16" s="213" t="s">
        <v>59</v>
      </c>
      <c r="H16" s="207" t="s">
        <v>116</v>
      </c>
      <c r="I16" s="213" t="s">
        <v>59</v>
      </c>
    </row>
    <row r="17" spans="1:9" ht="15.75" customHeight="1">
      <c r="A17" s="214" t="s">
        <v>112</v>
      </c>
      <c r="B17" s="207"/>
      <c r="C17" s="213"/>
      <c r="D17" s="207" t="s">
        <v>382</v>
      </c>
      <c r="E17" s="213" t="s">
        <v>59</v>
      </c>
      <c r="F17" s="207" t="s">
        <v>119</v>
      </c>
      <c r="G17" s="213" t="s">
        <v>59</v>
      </c>
      <c r="H17" s="207" t="s">
        <v>120</v>
      </c>
      <c r="I17" s="213" t="s">
        <v>59</v>
      </c>
    </row>
    <row r="18" spans="1:9" ht="15.75" customHeight="1">
      <c r="A18" s="214" t="s">
        <v>117</v>
      </c>
      <c r="B18" s="207"/>
      <c r="C18" s="213"/>
      <c r="D18" s="207" t="s">
        <v>383</v>
      </c>
      <c r="E18" s="213" t="s">
        <v>59</v>
      </c>
      <c r="F18" s="207" t="s">
        <v>123</v>
      </c>
      <c r="G18" s="213" t="s">
        <v>59</v>
      </c>
      <c r="H18" s="207" t="s">
        <v>124</v>
      </c>
      <c r="I18" s="213" t="s">
        <v>59</v>
      </c>
    </row>
    <row r="19" spans="1:9" ht="15.75" customHeight="1">
      <c r="A19" s="214" t="s">
        <v>121</v>
      </c>
      <c r="B19" s="207"/>
      <c r="C19" s="213"/>
      <c r="D19" s="207" t="s">
        <v>384</v>
      </c>
      <c r="E19" s="213" t="s">
        <v>59</v>
      </c>
      <c r="F19" s="207" t="s">
        <v>127</v>
      </c>
      <c r="G19" s="213" t="s">
        <v>59</v>
      </c>
      <c r="H19" s="207" t="s">
        <v>128</v>
      </c>
      <c r="I19" s="213" t="s">
        <v>59</v>
      </c>
    </row>
    <row r="20" spans="1:9" ht="15.75" customHeight="1">
      <c r="A20" s="214" t="s">
        <v>125</v>
      </c>
      <c r="B20" s="207"/>
      <c r="C20" s="213"/>
      <c r="D20" s="207"/>
      <c r="E20" s="213"/>
      <c r="F20" s="207" t="s">
        <v>131</v>
      </c>
      <c r="G20" s="213" t="s">
        <v>59</v>
      </c>
      <c r="H20" s="207" t="s">
        <v>132</v>
      </c>
      <c r="I20" s="213" t="s">
        <v>59</v>
      </c>
    </row>
    <row r="21" spans="1:9" ht="15.75" customHeight="1">
      <c r="A21" s="214" t="s">
        <v>129</v>
      </c>
      <c r="B21" s="207"/>
      <c r="C21" s="213"/>
      <c r="D21" s="207"/>
      <c r="E21" s="213"/>
      <c r="F21" s="207" t="s">
        <v>135</v>
      </c>
      <c r="G21" s="213" t="s">
        <v>59</v>
      </c>
      <c r="H21" s="207"/>
      <c r="I21" s="213"/>
    </row>
    <row r="22" spans="1:9" ht="15.75" customHeight="1">
      <c r="A22" s="214" t="s">
        <v>133</v>
      </c>
      <c r="B22" s="207"/>
      <c r="C22" s="213"/>
      <c r="D22" s="207"/>
      <c r="E22" s="213"/>
      <c r="F22" s="207" t="s">
        <v>138</v>
      </c>
      <c r="G22" s="213" t="s">
        <v>59</v>
      </c>
      <c r="H22" s="207"/>
      <c r="I22" s="213"/>
    </row>
    <row r="23" spans="1:9" ht="15.75" customHeight="1">
      <c r="A23" s="214" t="s">
        <v>136</v>
      </c>
      <c r="B23" s="207"/>
      <c r="C23" s="213"/>
      <c r="D23" s="207"/>
      <c r="E23" s="213"/>
      <c r="F23" s="207" t="s">
        <v>141</v>
      </c>
      <c r="G23" s="213" t="s">
        <v>59</v>
      </c>
      <c r="H23" s="207"/>
      <c r="I23" s="213"/>
    </row>
    <row r="24" spans="1:9" ht="15.75" customHeight="1">
      <c r="A24" s="214" t="s">
        <v>139</v>
      </c>
      <c r="B24" s="207"/>
      <c r="C24" s="213"/>
      <c r="D24" s="207"/>
      <c r="E24" s="213"/>
      <c r="F24" s="207" t="s">
        <v>144</v>
      </c>
      <c r="G24" s="213" t="s">
        <v>59</v>
      </c>
      <c r="H24" s="207"/>
      <c r="I24" s="213"/>
    </row>
    <row r="25" spans="1:9" ht="15.75" customHeight="1">
      <c r="A25" s="214" t="s">
        <v>142</v>
      </c>
      <c r="B25" s="207"/>
      <c r="C25" s="213"/>
      <c r="D25" s="207"/>
      <c r="E25" s="213"/>
      <c r="F25" s="207"/>
      <c r="G25" s="213"/>
      <c r="H25" s="207"/>
      <c r="I25" s="213"/>
    </row>
    <row r="26" spans="1:9" ht="15.75" customHeight="1">
      <c r="A26" s="214" t="s">
        <v>145</v>
      </c>
      <c r="B26" s="207" t="s">
        <v>184</v>
      </c>
      <c r="C26" s="213" t="s">
        <v>59</v>
      </c>
      <c r="D26" s="207" t="s">
        <v>185</v>
      </c>
      <c r="E26" s="213" t="s">
        <v>59</v>
      </c>
      <c r="F26" s="207" t="s">
        <v>185</v>
      </c>
      <c r="G26" s="213" t="s">
        <v>59</v>
      </c>
      <c r="H26" s="207" t="s">
        <v>185</v>
      </c>
      <c r="I26" s="213" t="s">
        <v>59</v>
      </c>
    </row>
    <row r="27" ht="15.75" customHeight="1"/>
    <row r="28" ht="12.75" customHeight="1"/>
  </sheetData>
  <sheetProtection/>
  <mergeCells count="196">
    <mergeCell ref="A1:H1"/>
    <mergeCell ref="A2:I2"/>
    <mergeCell ref="A3:D3"/>
    <mergeCell ref="E3:I3"/>
    <mergeCell ref="B4:C4"/>
    <mergeCell ref="D4:I4"/>
    <mergeCell ref="A4:A5"/>
  </mergeCells>
  <printOptions/>
  <pageMargins left="0.39" right="0.2" top="0.7900000000000001" bottom="0.2" header="0.7900000000000001" footer="0.7900000000000001"/>
  <pageSetup firstPageNumber="1" useFirstPageNumber="1" horizontalDpi="300" verticalDpi="300" orientation="landscape" paperSize="9"/>
</worksheet>
</file>

<file path=xl/worksheets/sheet12.xml><?xml version="1.0" encoding="utf-8"?>
<worksheet xmlns="http://schemas.openxmlformats.org/spreadsheetml/2006/main" xmlns:r="http://schemas.openxmlformats.org/officeDocument/2006/relationships">
  <dimension ref="A1:E11"/>
  <sheetViews>
    <sheetView workbookViewId="0" topLeftCell="A1">
      <selection activeCell="C5" sqref="C5"/>
    </sheetView>
  </sheetViews>
  <sheetFormatPr defaultColWidth="8.796875" defaultRowHeight="15.75" customHeight="1"/>
  <cols>
    <col min="1" max="1" width="3.296875" style="0" customWidth="1"/>
    <col min="2" max="2" width="14.3984375" style="0" customWidth="1"/>
    <col min="3" max="3" width="28.09765625" style="0" customWidth="1"/>
    <col min="4" max="4" width="20" style="0" customWidth="1"/>
    <col min="5" max="5" width="34.3984375" style="0" customWidth="1"/>
    <col min="6" max="6" width="8" style="0" customWidth="1"/>
  </cols>
  <sheetData>
    <row r="1" spans="1:5" ht="15.75" customHeight="1">
      <c r="A1" s="185" t="s">
        <v>30</v>
      </c>
      <c r="B1" s="222"/>
      <c r="C1" s="222"/>
      <c r="D1" s="222"/>
      <c r="E1" s="223"/>
    </row>
    <row r="2" spans="1:5" ht="27.75" customHeight="1">
      <c r="A2" s="186" t="s">
        <v>31</v>
      </c>
      <c r="B2" s="216"/>
      <c r="C2" s="216"/>
      <c r="D2" s="216"/>
      <c r="E2" s="216"/>
    </row>
    <row r="3" spans="1:5" ht="24.75" customHeight="1">
      <c r="A3" s="200"/>
      <c r="B3" s="200"/>
      <c r="C3" s="224" t="s">
        <v>46</v>
      </c>
      <c r="D3" s="224"/>
      <c r="E3" s="224"/>
    </row>
    <row r="4" spans="1:5" ht="26.25" customHeight="1">
      <c r="A4" s="194" t="s">
        <v>5</v>
      </c>
      <c r="B4" s="195" t="s">
        <v>186</v>
      </c>
      <c r="C4" s="194" t="s">
        <v>385</v>
      </c>
      <c r="D4" s="225" t="s">
        <v>386</v>
      </c>
      <c r="E4" s="194" t="s">
        <v>387</v>
      </c>
    </row>
    <row r="5" spans="1:5" ht="54" customHeight="1">
      <c r="A5" s="219" t="s">
        <v>54</v>
      </c>
      <c r="B5" s="220"/>
      <c r="C5" s="226" t="s">
        <v>190</v>
      </c>
      <c r="D5" s="221">
        <f>D6+D9</f>
        <v>52</v>
      </c>
      <c r="E5" s="226"/>
    </row>
    <row r="6" spans="1:5" ht="54" customHeight="1">
      <c r="A6" s="219" t="s">
        <v>56</v>
      </c>
      <c r="B6" s="220" t="s">
        <v>204</v>
      </c>
      <c r="C6" s="226" t="s">
        <v>211</v>
      </c>
      <c r="D6" s="221">
        <f>D7+D8</f>
        <v>42</v>
      </c>
      <c r="E6" s="226"/>
    </row>
    <row r="7" spans="1:5" ht="54" customHeight="1">
      <c r="A7" s="219" t="s">
        <v>64</v>
      </c>
      <c r="B7" s="220" t="s">
        <v>388</v>
      </c>
      <c r="C7" s="226" t="s">
        <v>389</v>
      </c>
      <c r="D7" s="221">
        <v>10</v>
      </c>
      <c r="E7" s="226" t="s">
        <v>390</v>
      </c>
    </row>
    <row r="8" spans="1:5" ht="54" customHeight="1">
      <c r="A8" s="219" t="s">
        <v>71</v>
      </c>
      <c r="B8" s="220" t="s">
        <v>388</v>
      </c>
      <c r="C8" s="226" t="s">
        <v>391</v>
      </c>
      <c r="D8" s="221">
        <v>32</v>
      </c>
      <c r="E8" s="226" t="s">
        <v>392</v>
      </c>
    </row>
    <row r="9" spans="1:5" ht="54" customHeight="1">
      <c r="A9" s="219" t="s">
        <v>77</v>
      </c>
      <c r="B9" s="220" t="s">
        <v>206</v>
      </c>
      <c r="C9" s="226" t="s">
        <v>207</v>
      </c>
      <c r="D9" s="221">
        <f>D10</f>
        <v>10</v>
      </c>
      <c r="E9" s="226"/>
    </row>
    <row r="10" spans="1:5" ht="54" customHeight="1">
      <c r="A10" s="219" t="s">
        <v>82</v>
      </c>
      <c r="B10" s="220" t="s">
        <v>393</v>
      </c>
      <c r="C10" s="226" t="s">
        <v>394</v>
      </c>
      <c r="D10" s="221">
        <f>D11</f>
        <v>10</v>
      </c>
      <c r="E10" s="226"/>
    </row>
    <row r="11" spans="1:5" ht="54" customHeight="1">
      <c r="A11" s="219" t="s">
        <v>88</v>
      </c>
      <c r="B11" s="220" t="s">
        <v>388</v>
      </c>
      <c r="C11" s="226" t="s">
        <v>395</v>
      </c>
      <c r="D11" s="221">
        <v>10</v>
      </c>
      <c r="E11" s="226" t="s">
        <v>396</v>
      </c>
    </row>
    <row r="12" ht="15.75" customHeight="1"/>
  </sheetData>
  <sheetProtection/>
  <mergeCells count="20">
    <mergeCell ref="A1:D1"/>
    <mergeCell ref="A2:E2"/>
    <mergeCell ref="A3:B3"/>
    <mergeCell ref="C3:E3"/>
  </mergeCells>
  <printOptions/>
  <pageMargins left="0.39" right="0.2" top="0.7900000000000001" bottom="0.2" header="0.7900000000000001" footer="0.7900000000000001"/>
  <pageSetup firstPageNumber="1" useFirstPageNumber="1" horizontalDpi="300" verticalDpi="300" orientation="landscape" paperSize="9"/>
</worksheet>
</file>

<file path=xl/worksheets/sheet13.xml><?xml version="1.0" encoding="utf-8"?>
<worksheet xmlns="http://schemas.openxmlformats.org/spreadsheetml/2006/main" xmlns:r="http://schemas.openxmlformats.org/officeDocument/2006/relationships">
  <dimension ref="A1:L5"/>
  <sheetViews>
    <sheetView workbookViewId="0" topLeftCell="A1">
      <selection activeCell="E13" sqref="E13"/>
    </sheetView>
  </sheetViews>
  <sheetFormatPr defaultColWidth="8.796875" defaultRowHeight="15" customHeight="1"/>
  <cols>
    <col min="1" max="1" width="3.5" style="0" customWidth="1"/>
    <col min="2" max="2" width="7.09765625" style="0" customWidth="1"/>
    <col min="3" max="3" width="14.8984375" style="0" customWidth="1"/>
    <col min="4" max="12" width="6.5" style="0" customWidth="1"/>
    <col min="13" max="13" width="8" style="0" customWidth="1"/>
  </cols>
  <sheetData>
    <row r="1" spans="1:12" ht="15" customHeight="1">
      <c r="A1" s="200" t="s">
        <v>32</v>
      </c>
      <c r="B1" s="200"/>
      <c r="C1" s="200"/>
      <c r="D1" s="200"/>
      <c r="E1" s="200"/>
      <c r="F1" s="200"/>
      <c r="G1" s="200"/>
      <c r="H1" s="200"/>
      <c r="I1" s="200"/>
      <c r="J1" s="200"/>
      <c r="K1" s="200"/>
      <c r="L1" s="200"/>
    </row>
    <row r="2" spans="1:12" ht="27.75" customHeight="1">
      <c r="A2" s="186" t="s">
        <v>397</v>
      </c>
      <c r="B2" s="216"/>
      <c r="C2" s="216"/>
      <c r="D2" s="216"/>
      <c r="E2" s="216"/>
      <c r="F2" s="216"/>
      <c r="G2" s="216"/>
      <c r="H2" s="216"/>
      <c r="I2" s="216"/>
      <c r="J2" s="216"/>
      <c r="K2" s="216"/>
      <c r="L2" s="216"/>
    </row>
    <row r="3" spans="1:12" ht="18.75" customHeight="1">
      <c r="A3" s="200"/>
      <c r="B3" s="200"/>
      <c r="C3" s="200"/>
      <c r="D3" s="200"/>
      <c r="E3" s="200"/>
      <c r="F3" s="200"/>
      <c r="G3" s="209" t="s">
        <v>398</v>
      </c>
      <c r="H3" s="209"/>
      <c r="I3" s="209"/>
      <c r="J3" s="209"/>
      <c r="K3" s="209"/>
      <c r="L3" s="209"/>
    </row>
    <row r="4" spans="1:12" ht="30" customHeight="1">
      <c r="A4" s="217" t="s">
        <v>5</v>
      </c>
      <c r="B4" s="217" t="s">
        <v>399</v>
      </c>
      <c r="C4" s="217" t="s">
        <v>400</v>
      </c>
      <c r="D4" s="217" t="s">
        <v>401</v>
      </c>
      <c r="E4" s="218" t="s">
        <v>402</v>
      </c>
      <c r="F4" s="217" t="s">
        <v>403</v>
      </c>
      <c r="G4" s="217" t="s">
        <v>404</v>
      </c>
      <c r="H4" s="217" t="s">
        <v>405</v>
      </c>
      <c r="I4" s="217" t="s">
        <v>406</v>
      </c>
      <c r="J4" s="217" t="s">
        <v>407</v>
      </c>
      <c r="K4" s="217" t="s">
        <v>408</v>
      </c>
      <c r="L4" s="217" t="s">
        <v>284</v>
      </c>
    </row>
    <row r="5" spans="1:12" ht="31.5" customHeight="1">
      <c r="A5" s="219"/>
      <c r="B5" s="220"/>
      <c r="C5" s="220"/>
      <c r="D5" s="220"/>
      <c r="E5" s="221"/>
      <c r="F5" s="220"/>
      <c r="G5" s="220"/>
      <c r="H5" s="220"/>
      <c r="I5" s="220"/>
      <c r="J5" s="220"/>
      <c r="K5" s="220"/>
      <c r="L5" s="220"/>
    </row>
    <row r="7" ht="15"/>
    <row r="8" ht="15"/>
    <row r="9" ht="15"/>
    <row r="10" ht="15"/>
    <row r="11" ht="15"/>
  </sheetData>
  <sheetProtection/>
  <mergeCells count="24">
    <mergeCell ref="A1:L1"/>
    <mergeCell ref="A2:L2"/>
    <mergeCell ref="A3:F3"/>
    <mergeCell ref="G3:L3"/>
  </mergeCells>
  <printOptions/>
  <pageMargins left="0.39" right="0.2" top="0.7900000000000001" bottom="0.2" header="0.7900000000000001" footer="0.7900000000000001"/>
  <pageSetup firstPageNumber="1" useFirstPageNumber="1" horizontalDpi="300" verticalDpi="300" orientation="landscape" paperSize="9"/>
</worksheet>
</file>

<file path=xl/worksheets/sheet14.xml><?xml version="1.0" encoding="utf-8"?>
<worksheet xmlns="http://schemas.openxmlformats.org/spreadsheetml/2006/main" xmlns:r="http://schemas.openxmlformats.org/officeDocument/2006/relationships">
  <dimension ref="A1:Q10"/>
  <sheetViews>
    <sheetView workbookViewId="0" topLeftCell="A1">
      <selection activeCell="L15" sqref="L15"/>
    </sheetView>
  </sheetViews>
  <sheetFormatPr defaultColWidth="8.796875" defaultRowHeight="15" customHeight="1"/>
  <cols>
    <col min="1" max="1" width="4.19921875" style="0" customWidth="1"/>
    <col min="2" max="2" width="3.5" style="0" customWidth="1"/>
    <col min="3" max="4" width="4" style="0" customWidth="1"/>
    <col min="5" max="5" width="8.69921875" style="0" customWidth="1"/>
    <col min="6" max="6" width="14.69921875" style="0" customWidth="1"/>
    <col min="7" max="7" width="9" style="0" customWidth="1"/>
    <col min="8" max="8" width="4.19921875" style="0" customWidth="1"/>
    <col min="9" max="9" width="6" style="0" customWidth="1"/>
    <col min="10" max="10" width="4.296875" style="0" customWidth="1"/>
    <col min="11" max="11" width="5.5" style="0" customWidth="1"/>
    <col min="12" max="12" width="4.3984375" style="0" customWidth="1"/>
    <col min="13" max="13" width="6.19921875" style="0" customWidth="1"/>
    <col min="14" max="14" width="5.59765625" style="0" customWidth="1"/>
    <col min="15" max="15" width="6.69921875" style="0" customWidth="1"/>
    <col min="16" max="16" width="3.8984375" style="0" customWidth="1"/>
    <col min="17" max="17" width="5.59765625" style="0" customWidth="1"/>
    <col min="18" max="18" width="9" style="0" customWidth="1"/>
  </cols>
  <sheetData>
    <row r="1" spans="1:17" ht="25.5" customHeight="1">
      <c r="A1" s="200" t="s">
        <v>35</v>
      </c>
      <c r="B1" s="200"/>
      <c r="C1" s="200"/>
      <c r="D1" s="200"/>
      <c r="E1" s="200"/>
      <c r="F1" s="200"/>
      <c r="G1" s="200"/>
      <c r="H1" s="200"/>
      <c r="I1" s="200"/>
      <c r="J1" s="200"/>
      <c r="K1" s="200"/>
      <c r="L1" s="200"/>
      <c r="M1" s="200"/>
      <c r="N1" s="200"/>
      <c r="O1" s="200"/>
      <c r="P1" s="200"/>
      <c r="Q1" s="200"/>
    </row>
    <row r="2" spans="1:17" ht="27.75" customHeight="1">
      <c r="A2" s="186" t="s">
        <v>409</v>
      </c>
      <c r="B2" s="186"/>
      <c r="C2" s="186"/>
      <c r="D2" s="186"/>
      <c r="E2" s="186"/>
      <c r="F2" s="186"/>
      <c r="G2" s="186"/>
      <c r="H2" s="186"/>
      <c r="I2" s="186"/>
      <c r="J2" s="186"/>
      <c r="K2" s="186"/>
      <c r="L2" s="186"/>
      <c r="M2" s="186"/>
      <c r="N2" s="186"/>
      <c r="O2" s="186"/>
      <c r="P2" s="186"/>
      <c r="Q2" s="186"/>
    </row>
    <row r="3" spans="1:17" ht="21" customHeight="1">
      <c r="A3" s="200"/>
      <c r="B3" s="200"/>
      <c r="C3" s="200"/>
      <c r="D3" s="200"/>
      <c r="E3" s="200"/>
      <c r="F3" s="200"/>
      <c r="G3" s="200"/>
      <c r="H3" s="200"/>
      <c r="I3" s="209" t="s">
        <v>398</v>
      </c>
      <c r="J3" s="209"/>
      <c r="K3" s="209"/>
      <c r="L3" s="209"/>
      <c r="M3" s="209"/>
      <c r="N3" s="209"/>
      <c r="O3" s="209"/>
      <c r="P3" s="209"/>
      <c r="Q3" s="209"/>
    </row>
    <row r="4" spans="1:17" ht="27.75" customHeight="1">
      <c r="A4" s="201" t="s">
        <v>5</v>
      </c>
      <c r="B4" s="202" t="s">
        <v>410</v>
      </c>
      <c r="C4" s="202"/>
      <c r="D4" s="202"/>
      <c r="E4" s="203" t="s">
        <v>186</v>
      </c>
      <c r="F4" s="203" t="s">
        <v>411</v>
      </c>
      <c r="G4" s="203" t="s">
        <v>412</v>
      </c>
      <c r="H4" s="203" t="s">
        <v>413</v>
      </c>
      <c r="I4" s="203" t="s">
        <v>414</v>
      </c>
      <c r="J4" s="203" t="s">
        <v>415</v>
      </c>
      <c r="K4" s="202" t="s">
        <v>416</v>
      </c>
      <c r="L4" s="202"/>
      <c r="M4" s="202" t="s">
        <v>417</v>
      </c>
      <c r="N4" s="202"/>
      <c r="O4" s="203" t="s">
        <v>418</v>
      </c>
      <c r="P4" s="210" t="s">
        <v>419</v>
      </c>
      <c r="Q4" s="203" t="s">
        <v>420</v>
      </c>
    </row>
    <row r="5" spans="1:17" ht="22.5" customHeight="1">
      <c r="A5" s="204"/>
      <c r="B5" s="202" t="s">
        <v>421</v>
      </c>
      <c r="C5" s="202" t="s">
        <v>422</v>
      </c>
      <c r="D5" s="202" t="s">
        <v>423</v>
      </c>
      <c r="E5" s="203"/>
      <c r="F5" s="203"/>
      <c r="G5" s="203"/>
      <c r="H5" s="203"/>
      <c r="I5" s="203"/>
      <c r="J5" s="203"/>
      <c r="K5" s="202" t="s">
        <v>421</v>
      </c>
      <c r="L5" s="202" t="s">
        <v>422</v>
      </c>
      <c r="M5" s="202" t="s">
        <v>421</v>
      </c>
      <c r="N5" s="202" t="s">
        <v>422</v>
      </c>
      <c r="O5" s="203"/>
      <c r="P5" s="210"/>
      <c r="Q5" s="203"/>
    </row>
    <row r="6" spans="1:17" ht="19.5" customHeight="1">
      <c r="A6" s="205"/>
      <c r="B6" s="206"/>
      <c r="C6" s="206"/>
      <c r="D6" s="206"/>
      <c r="E6" s="207"/>
      <c r="F6" s="208"/>
      <c r="G6" s="208"/>
      <c r="H6" s="208"/>
      <c r="I6" s="207"/>
      <c r="J6" s="207"/>
      <c r="K6" s="211"/>
      <c r="L6" s="211"/>
      <c r="M6" s="211"/>
      <c r="N6" s="211"/>
      <c r="O6" s="212"/>
      <c r="P6" s="213"/>
      <c r="Q6" s="214"/>
    </row>
    <row r="7" spans="1:17" ht="24" customHeight="1">
      <c r="A7" s="205" t="s">
        <v>54</v>
      </c>
      <c r="B7" s="206"/>
      <c r="C7" s="206"/>
      <c r="D7" s="206"/>
      <c r="E7" s="207"/>
      <c r="F7" s="208" t="s">
        <v>190</v>
      </c>
      <c r="G7" s="208"/>
      <c r="H7" s="208"/>
      <c r="I7" s="207"/>
      <c r="J7" s="207">
        <v>20</v>
      </c>
      <c r="K7" s="211"/>
      <c r="L7" s="211"/>
      <c r="M7" s="211"/>
      <c r="N7" s="211"/>
      <c r="O7" s="212"/>
      <c r="P7" s="213">
        <v>10</v>
      </c>
      <c r="Q7" s="215"/>
    </row>
    <row r="8" spans="1:17" ht="24" customHeight="1">
      <c r="A8" s="205" t="s">
        <v>56</v>
      </c>
      <c r="B8" s="206" t="s">
        <v>285</v>
      </c>
      <c r="C8" s="206" t="s">
        <v>424</v>
      </c>
      <c r="D8" s="206" t="s">
        <v>425</v>
      </c>
      <c r="E8" s="207" t="s">
        <v>200</v>
      </c>
      <c r="F8" s="208" t="s">
        <v>201</v>
      </c>
      <c r="G8" s="208"/>
      <c r="H8" s="208"/>
      <c r="I8" s="207"/>
      <c r="J8" s="207">
        <v>20</v>
      </c>
      <c r="K8" s="211"/>
      <c r="L8" s="211"/>
      <c r="M8" s="211"/>
      <c r="N8" s="211"/>
      <c r="O8" s="212"/>
      <c r="P8" s="213">
        <v>10</v>
      </c>
      <c r="Q8" s="215"/>
    </row>
    <row r="9" spans="1:17" ht="24" customHeight="1">
      <c r="A9" s="205" t="s">
        <v>64</v>
      </c>
      <c r="B9" s="206" t="s">
        <v>285</v>
      </c>
      <c r="C9" s="206" t="s">
        <v>424</v>
      </c>
      <c r="D9" s="206" t="s">
        <v>425</v>
      </c>
      <c r="E9" s="207" t="s">
        <v>206</v>
      </c>
      <c r="F9" s="208" t="s">
        <v>207</v>
      </c>
      <c r="G9" s="208"/>
      <c r="H9" s="208"/>
      <c r="I9" s="207"/>
      <c r="J9" s="207">
        <v>20</v>
      </c>
      <c r="K9" s="211"/>
      <c r="L9" s="211"/>
      <c r="M9" s="211"/>
      <c r="N9" s="211"/>
      <c r="O9" s="212"/>
      <c r="P9" s="213">
        <v>10</v>
      </c>
      <c r="Q9" s="215"/>
    </row>
    <row r="10" spans="1:17" ht="24" customHeight="1">
      <c r="A10" s="205" t="s">
        <v>71</v>
      </c>
      <c r="B10" s="206" t="s">
        <v>285</v>
      </c>
      <c r="C10" s="206" t="s">
        <v>424</v>
      </c>
      <c r="D10" s="206" t="s">
        <v>425</v>
      </c>
      <c r="E10" s="207" t="s">
        <v>426</v>
      </c>
      <c r="F10" s="208" t="s">
        <v>427</v>
      </c>
      <c r="G10" s="208" t="s">
        <v>428</v>
      </c>
      <c r="H10" s="208" t="s">
        <v>291</v>
      </c>
      <c r="I10" s="207" t="s">
        <v>428</v>
      </c>
      <c r="J10" s="207">
        <v>20</v>
      </c>
      <c r="K10" s="211" t="s">
        <v>337</v>
      </c>
      <c r="L10" s="211" t="s">
        <v>429</v>
      </c>
      <c r="M10" s="211" t="s">
        <v>291</v>
      </c>
      <c r="N10" s="211" t="s">
        <v>291</v>
      </c>
      <c r="O10" s="212" t="s">
        <v>97</v>
      </c>
      <c r="P10" s="213">
        <v>10</v>
      </c>
      <c r="Q10" s="215"/>
    </row>
    <row r="11" ht="24" customHeight="1"/>
  </sheetData>
  <sheetProtection/>
  <mergeCells count="119">
    <mergeCell ref="A1:Q1"/>
    <mergeCell ref="A2:Q2"/>
    <mergeCell ref="A3:H3"/>
    <mergeCell ref="I3:Q3"/>
    <mergeCell ref="B4:D4"/>
    <mergeCell ref="K4:L4"/>
    <mergeCell ref="M4:N4"/>
    <mergeCell ref="A4:A5"/>
    <mergeCell ref="E4:E5"/>
    <mergeCell ref="F4:F5"/>
    <mergeCell ref="G4:G5"/>
    <mergeCell ref="H4:H5"/>
    <mergeCell ref="I4:I5"/>
    <mergeCell ref="J4:J5"/>
    <mergeCell ref="O4:O5"/>
    <mergeCell ref="P4:P5"/>
    <mergeCell ref="Q4:Q5"/>
  </mergeCells>
  <printOptions/>
  <pageMargins left="0.39" right="0.2" top="0.7900000000000001" bottom="0.2" header="0.7900000000000001" footer="0.7900000000000001"/>
  <pageSetup firstPageNumber="1" useFirstPageNumber="1" horizontalDpi="300" verticalDpi="300" orientation="landscape" paperSize="9"/>
</worksheet>
</file>

<file path=xl/worksheets/sheet15.xml><?xml version="1.0" encoding="utf-8"?>
<worksheet xmlns="http://schemas.openxmlformats.org/spreadsheetml/2006/main" xmlns:r="http://schemas.openxmlformats.org/officeDocument/2006/relationships">
  <dimension ref="A1:AD15"/>
  <sheetViews>
    <sheetView workbookViewId="0" topLeftCell="A1">
      <selection activeCell="K23" sqref="K23"/>
    </sheetView>
  </sheetViews>
  <sheetFormatPr defaultColWidth="8.796875" defaultRowHeight="10.5" customHeight="1"/>
  <cols>
    <col min="1" max="1" width="2.8984375" style="0" customWidth="1"/>
    <col min="2" max="2" width="4.69921875" style="0" customWidth="1"/>
    <col min="3" max="3" width="4.5" style="0" customWidth="1"/>
    <col min="4" max="4" width="4.69921875" style="0" customWidth="1"/>
    <col min="5" max="12" width="3.09765625" style="0" customWidth="1"/>
    <col min="13" max="13" width="5.796875" style="0" customWidth="1"/>
    <col min="14" max="14" width="4.59765625" style="0" customWidth="1"/>
    <col min="15" max="15" width="3.59765625" style="0" customWidth="1"/>
    <col min="16" max="16" width="3.09765625" style="0" customWidth="1"/>
    <col min="17" max="17" width="4.69921875" style="0" customWidth="1"/>
    <col min="18" max="18" width="2.09765625" style="0" customWidth="1"/>
    <col min="19" max="19" width="4.19921875" style="0" customWidth="1"/>
    <col min="20" max="21" width="3.8984375" style="0" customWidth="1"/>
    <col min="22" max="22" width="4.69921875" style="0" customWidth="1"/>
    <col min="23" max="30" width="2.69921875" style="0" customWidth="1"/>
    <col min="31" max="31" width="9.19921875" style="0" customWidth="1"/>
  </cols>
  <sheetData>
    <row r="1" spans="1:30" ht="10.5" customHeight="1">
      <c r="A1" s="185" t="s">
        <v>37</v>
      </c>
      <c r="B1" s="185"/>
      <c r="C1" s="185"/>
      <c r="D1" s="185"/>
      <c r="E1" s="185"/>
      <c r="F1" s="185"/>
      <c r="G1" s="185"/>
      <c r="H1" s="185"/>
      <c r="I1" s="185"/>
      <c r="J1" s="185"/>
      <c r="K1" s="185"/>
      <c r="L1" s="185"/>
      <c r="M1" s="185"/>
      <c r="N1" s="185"/>
      <c r="O1" s="185"/>
      <c r="P1" s="185"/>
      <c r="Q1" s="185"/>
      <c r="R1" s="185"/>
      <c r="S1" s="185"/>
      <c r="T1" s="185"/>
      <c r="U1" s="185"/>
      <c r="V1" s="185"/>
      <c r="W1" s="185"/>
      <c r="X1" s="185"/>
      <c r="Y1" s="185"/>
      <c r="Z1" s="185"/>
      <c r="AA1" s="185"/>
      <c r="AB1" s="185"/>
      <c r="AC1" s="185"/>
      <c r="AD1" s="185"/>
    </row>
    <row r="2" spans="1:30" ht="27.75" customHeight="1">
      <c r="A2" s="186" t="s">
        <v>430</v>
      </c>
      <c r="B2" s="186"/>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row>
    <row r="3" spans="1:30" ht="13.5" customHeight="1">
      <c r="A3" s="187"/>
      <c r="B3" s="188"/>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row>
    <row r="4" spans="1:30" ht="18" customHeight="1">
      <c r="A4" s="189"/>
      <c r="B4" s="189"/>
      <c r="C4" s="189"/>
      <c r="D4" s="189"/>
      <c r="E4" s="189"/>
      <c r="F4" s="189"/>
      <c r="G4" s="189"/>
      <c r="H4" s="189"/>
      <c r="I4" s="189"/>
      <c r="J4" s="189"/>
      <c r="K4" s="189"/>
      <c r="L4" s="189"/>
      <c r="M4" s="189"/>
      <c r="N4" s="189"/>
      <c r="O4" s="189"/>
      <c r="P4" s="199" t="s">
        <v>46</v>
      </c>
      <c r="Q4" s="199"/>
      <c r="R4" s="199"/>
      <c r="S4" s="199"/>
      <c r="T4" s="199"/>
      <c r="U4" s="199"/>
      <c r="V4" s="199"/>
      <c r="W4" s="199"/>
      <c r="X4" s="199"/>
      <c r="Y4" s="199"/>
      <c r="Z4" s="199"/>
      <c r="AA4" s="199"/>
      <c r="AB4" s="199"/>
      <c r="AC4" s="199"/>
      <c r="AD4" s="199"/>
    </row>
    <row r="5" spans="1:30" ht="18" customHeight="1">
      <c r="A5" s="190" t="s">
        <v>5</v>
      </c>
      <c r="B5" s="190" t="s">
        <v>186</v>
      </c>
      <c r="C5" s="191" t="s">
        <v>187</v>
      </c>
      <c r="D5" s="192" t="s">
        <v>431</v>
      </c>
      <c r="E5" s="193"/>
      <c r="F5" s="193"/>
      <c r="G5" s="193"/>
      <c r="H5" s="193"/>
      <c r="I5" s="193"/>
      <c r="J5" s="193"/>
      <c r="K5" s="193"/>
      <c r="L5" s="193"/>
      <c r="M5" s="192" t="s">
        <v>432</v>
      </c>
      <c r="N5" s="193"/>
      <c r="O5" s="193"/>
      <c r="P5" s="193"/>
      <c r="Q5" s="193"/>
      <c r="R5" s="193"/>
      <c r="S5" s="193"/>
      <c r="T5" s="193"/>
      <c r="U5" s="193"/>
      <c r="V5" s="192" t="s">
        <v>433</v>
      </c>
      <c r="W5" s="193"/>
      <c r="X5" s="193"/>
      <c r="Y5" s="193"/>
      <c r="Z5" s="193"/>
      <c r="AA5" s="193"/>
      <c r="AB5" s="193"/>
      <c r="AC5" s="193"/>
      <c r="AD5" s="193"/>
    </row>
    <row r="6" spans="1:30" ht="27" customHeight="1">
      <c r="A6" s="194"/>
      <c r="B6" s="194"/>
      <c r="C6" s="195"/>
      <c r="D6" s="196" t="s">
        <v>190</v>
      </c>
      <c r="E6" s="192" t="s">
        <v>434</v>
      </c>
      <c r="F6" s="193"/>
      <c r="G6" s="193"/>
      <c r="H6" s="193"/>
      <c r="I6" s="193"/>
      <c r="J6" s="193"/>
      <c r="K6" s="196" t="s">
        <v>435</v>
      </c>
      <c r="L6" s="196" t="s">
        <v>436</v>
      </c>
      <c r="M6" s="196" t="s">
        <v>190</v>
      </c>
      <c r="N6" s="192" t="s">
        <v>434</v>
      </c>
      <c r="O6" s="193"/>
      <c r="P6" s="193"/>
      <c r="Q6" s="193"/>
      <c r="R6" s="193"/>
      <c r="S6" s="193"/>
      <c r="T6" s="196" t="s">
        <v>435</v>
      </c>
      <c r="U6" s="196" t="s">
        <v>436</v>
      </c>
      <c r="V6" s="196" t="s">
        <v>190</v>
      </c>
      <c r="W6" s="192" t="s">
        <v>434</v>
      </c>
      <c r="X6" s="193"/>
      <c r="Y6" s="193"/>
      <c r="Z6" s="193"/>
      <c r="AA6" s="193"/>
      <c r="AB6" s="193"/>
      <c r="AC6" s="196" t="s">
        <v>435</v>
      </c>
      <c r="AD6" s="196" t="s">
        <v>436</v>
      </c>
    </row>
    <row r="7" spans="1:30" ht="30" customHeight="1">
      <c r="A7" s="194"/>
      <c r="B7" s="194"/>
      <c r="C7" s="195"/>
      <c r="D7" s="193"/>
      <c r="E7" s="196" t="s">
        <v>198</v>
      </c>
      <c r="F7" s="196" t="s">
        <v>437</v>
      </c>
      <c r="G7" s="196" t="s">
        <v>438</v>
      </c>
      <c r="H7" s="192" t="s">
        <v>439</v>
      </c>
      <c r="I7" s="193"/>
      <c r="J7" s="193"/>
      <c r="K7" s="193"/>
      <c r="L7" s="193"/>
      <c r="M7" s="193"/>
      <c r="N7" s="196" t="s">
        <v>198</v>
      </c>
      <c r="O7" s="196" t="s">
        <v>437</v>
      </c>
      <c r="P7" s="196" t="s">
        <v>438</v>
      </c>
      <c r="Q7" s="192" t="s">
        <v>439</v>
      </c>
      <c r="R7" s="193"/>
      <c r="S7" s="193"/>
      <c r="T7" s="193"/>
      <c r="U7" s="193"/>
      <c r="V7" s="193"/>
      <c r="W7" s="196" t="s">
        <v>198</v>
      </c>
      <c r="X7" s="196" t="s">
        <v>437</v>
      </c>
      <c r="Y7" s="196" t="s">
        <v>438</v>
      </c>
      <c r="Z7" s="192" t="s">
        <v>439</v>
      </c>
      <c r="AA7" s="193"/>
      <c r="AB7" s="193"/>
      <c r="AC7" s="193"/>
      <c r="AD7" s="193"/>
    </row>
    <row r="8" spans="1:30" ht="58.5" customHeight="1">
      <c r="A8" s="194"/>
      <c r="B8" s="194"/>
      <c r="C8" s="195"/>
      <c r="D8" s="193"/>
      <c r="E8" s="193"/>
      <c r="F8" s="193"/>
      <c r="G8" s="193"/>
      <c r="H8" s="193" t="s">
        <v>198</v>
      </c>
      <c r="I8" s="193" t="s">
        <v>440</v>
      </c>
      <c r="J8" s="193" t="s">
        <v>441</v>
      </c>
      <c r="K8" s="193"/>
      <c r="L8" s="193"/>
      <c r="M8" s="193"/>
      <c r="N8" s="193"/>
      <c r="O8" s="193"/>
      <c r="P8" s="193"/>
      <c r="Q8" s="193" t="s">
        <v>198</v>
      </c>
      <c r="R8" s="193" t="s">
        <v>440</v>
      </c>
      <c r="S8" s="193" t="s">
        <v>441</v>
      </c>
      <c r="T8" s="193"/>
      <c r="U8" s="193"/>
      <c r="V8" s="193"/>
      <c r="W8" s="193"/>
      <c r="X8" s="193"/>
      <c r="Y8" s="193"/>
      <c r="Z8" s="193" t="s">
        <v>198</v>
      </c>
      <c r="AA8" s="193" t="s">
        <v>440</v>
      </c>
      <c r="AB8" s="193" t="s">
        <v>441</v>
      </c>
      <c r="AC8" s="193"/>
      <c r="AD8" s="193"/>
    </row>
    <row r="9" spans="1:30" ht="40.5" customHeight="1">
      <c r="A9" s="197" t="s">
        <v>54</v>
      </c>
      <c r="B9" s="197"/>
      <c r="C9" s="197" t="s">
        <v>190</v>
      </c>
      <c r="D9" s="198">
        <v>0</v>
      </c>
      <c r="E9" s="198">
        <v>0</v>
      </c>
      <c r="F9" s="198">
        <v>0</v>
      </c>
      <c r="G9" s="198">
        <v>0</v>
      </c>
      <c r="H9" s="198">
        <v>0</v>
      </c>
      <c r="I9" s="198">
        <v>0</v>
      </c>
      <c r="J9" s="198">
        <v>0</v>
      </c>
      <c r="K9" s="198">
        <v>0</v>
      </c>
      <c r="L9" s="198">
        <v>0</v>
      </c>
      <c r="M9" s="198">
        <v>5</v>
      </c>
      <c r="N9" s="198">
        <v>5</v>
      </c>
      <c r="O9" s="198">
        <v>0</v>
      </c>
      <c r="P9" s="198">
        <v>0</v>
      </c>
      <c r="Q9" s="198">
        <v>5</v>
      </c>
      <c r="R9" s="198">
        <v>0</v>
      </c>
      <c r="S9" s="198">
        <v>5</v>
      </c>
      <c r="T9" s="198">
        <v>0</v>
      </c>
      <c r="U9" s="198">
        <v>0</v>
      </c>
      <c r="V9" s="198">
        <v>5</v>
      </c>
      <c r="W9" s="198">
        <v>5</v>
      </c>
      <c r="X9" s="198">
        <v>0</v>
      </c>
      <c r="Y9" s="198">
        <v>0</v>
      </c>
      <c r="Z9" s="198">
        <v>5</v>
      </c>
      <c r="AA9" s="198">
        <v>0</v>
      </c>
      <c r="AB9" s="198">
        <v>5</v>
      </c>
      <c r="AC9" s="198">
        <v>0</v>
      </c>
      <c r="AD9" s="198">
        <v>0</v>
      </c>
    </row>
    <row r="10" spans="1:30" ht="40.5" customHeight="1">
      <c r="A10" s="197" t="s">
        <v>56</v>
      </c>
      <c r="B10" s="197" t="s">
        <v>200</v>
      </c>
      <c r="C10" s="197" t="s">
        <v>201</v>
      </c>
      <c r="D10" s="198">
        <v>0</v>
      </c>
      <c r="E10" s="198">
        <v>0</v>
      </c>
      <c r="F10" s="198">
        <v>0</v>
      </c>
      <c r="G10" s="198">
        <v>0</v>
      </c>
      <c r="H10" s="198">
        <v>0</v>
      </c>
      <c r="I10" s="198">
        <v>0</v>
      </c>
      <c r="J10" s="198">
        <v>0</v>
      </c>
      <c r="K10" s="198">
        <v>0</v>
      </c>
      <c r="L10" s="198">
        <v>0</v>
      </c>
      <c r="M10" s="198">
        <v>5</v>
      </c>
      <c r="N10" s="198">
        <v>5</v>
      </c>
      <c r="O10" s="198">
        <v>0</v>
      </c>
      <c r="P10" s="198">
        <v>0</v>
      </c>
      <c r="Q10" s="198">
        <v>5</v>
      </c>
      <c r="R10" s="198">
        <v>0</v>
      </c>
      <c r="S10" s="198">
        <v>5</v>
      </c>
      <c r="T10" s="198">
        <v>0</v>
      </c>
      <c r="U10" s="198">
        <v>0</v>
      </c>
      <c r="V10" s="198">
        <v>5</v>
      </c>
      <c r="W10" s="198">
        <v>5</v>
      </c>
      <c r="X10" s="198">
        <v>0</v>
      </c>
      <c r="Y10" s="198">
        <v>0</v>
      </c>
      <c r="Z10" s="198">
        <v>5</v>
      </c>
      <c r="AA10" s="198">
        <v>0</v>
      </c>
      <c r="AB10" s="198">
        <v>5</v>
      </c>
      <c r="AC10" s="198">
        <v>0</v>
      </c>
      <c r="AD10" s="198">
        <v>0</v>
      </c>
    </row>
    <row r="11" spans="1:30" ht="40.5" customHeight="1">
      <c r="A11" s="197" t="s">
        <v>64</v>
      </c>
      <c r="B11" s="197" t="s">
        <v>202</v>
      </c>
      <c r="C11" s="197" t="s">
        <v>203</v>
      </c>
      <c r="D11" s="198">
        <v>0</v>
      </c>
      <c r="E11" s="198">
        <v>0</v>
      </c>
      <c r="F11" s="198">
        <v>0</v>
      </c>
      <c r="G11" s="198">
        <v>0</v>
      </c>
      <c r="H11" s="198">
        <v>0</v>
      </c>
      <c r="I11" s="198">
        <v>0</v>
      </c>
      <c r="J11" s="198">
        <v>0</v>
      </c>
      <c r="K11" s="198">
        <v>0</v>
      </c>
      <c r="L11" s="198">
        <v>0</v>
      </c>
      <c r="M11" s="198">
        <v>0</v>
      </c>
      <c r="N11" s="198">
        <v>0</v>
      </c>
      <c r="O11" s="198">
        <v>0</v>
      </c>
      <c r="P11" s="198">
        <v>0</v>
      </c>
      <c r="Q11" s="198">
        <v>0</v>
      </c>
      <c r="R11" s="198">
        <v>0</v>
      </c>
      <c r="S11" s="198">
        <v>0</v>
      </c>
      <c r="T11" s="198">
        <v>0</v>
      </c>
      <c r="U11" s="198">
        <v>0</v>
      </c>
      <c r="V11" s="198">
        <v>0</v>
      </c>
      <c r="W11" s="198">
        <v>0</v>
      </c>
      <c r="X11" s="198">
        <v>0</v>
      </c>
      <c r="Y11" s="198">
        <v>0</v>
      </c>
      <c r="Z11" s="198">
        <v>0</v>
      </c>
      <c r="AA11" s="198">
        <v>0</v>
      </c>
      <c r="AB11" s="198">
        <v>0</v>
      </c>
      <c r="AC11" s="198">
        <v>0</v>
      </c>
      <c r="AD11" s="198">
        <v>0</v>
      </c>
    </row>
    <row r="12" spans="1:30" ht="40.5" customHeight="1">
      <c r="A12" s="197" t="s">
        <v>71</v>
      </c>
      <c r="B12" s="197" t="s">
        <v>204</v>
      </c>
      <c r="C12" s="197" t="s">
        <v>205</v>
      </c>
      <c r="D12" s="198">
        <v>0</v>
      </c>
      <c r="E12" s="198">
        <v>0</v>
      </c>
      <c r="F12" s="198">
        <v>0</v>
      </c>
      <c r="G12" s="198">
        <v>0</v>
      </c>
      <c r="H12" s="198">
        <v>0</v>
      </c>
      <c r="I12" s="198">
        <v>0</v>
      </c>
      <c r="J12" s="198">
        <v>0</v>
      </c>
      <c r="K12" s="198">
        <v>0</v>
      </c>
      <c r="L12" s="198">
        <v>0</v>
      </c>
      <c r="M12" s="198">
        <v>0</v>
      </c>
      <c r="N12" s="198">
        <v>0</v>
      </c>
      <c r="O12" s="198">
        <v>0</v>
      </c>
      <c r="P12" s="198">
        <v>0</v>
      </c>
      <c r="Q12" s="198">
        <v>0</v>
      </c>
      <c r="R12" s="198">
        <v>0</v>
      </c>
      <c r="S12" s="198">
        <v>0</v>
      </c>
      <c r="T12" s="198">
        <v>0</v>
      </c>
      <c r="U12" s="198">
        <v>0</v>
      </c>
      <c r="V12" s="198">
        <v>0</v>
      </c>
      <c r="W12" s="198">
        <v>0</v>
      </c>
      <c r="X12" s="198">
        <v>0</v>
      </c>
      <c r="Y12" s="198">
        <v>0</v>
      </c>
      <c r="Z12" s="198">
        <v>0</v>
      </c>
      <c r="AA12" s="198">
        <v>0</v>
      </c>
      <c r="AB12" s="198">
        <v>0</v>
      </c>
      <c r="AC12" s="198">
        <v>0</v>
      </c>
      <c r="AD12" s="198">
        <v>0</v>
      </c>
    </row>
    <row r="13" spans="1:30" ht="40.5" customHeight="1">
      <c r="A13" s="197" t="s">
        <v>77</v>
      </c>
      <c r="B13" s="197" t="s">
        <v>204</v>
      </c>
      <c r="C13" s="197" t="s">
        <v>211</v>
      </c>
      <c r="D13" s="198">
        <v>0</v>
      </c>
      <c r="E13" s="198">
        <v>0</v>
      </c>
      <c r="F13" s="198">
        <v>0</v>
      </c>
      <c r="G13" s="198">
        <v>0</v>
      </c>
      <c r="H13" s="198">
        <v>0</v>
      </c>
      <c r="I13" s="198">
        <v>0</v>
      </c>
      <c r="J13" s="198">
        <v>0</v>
      </c>
      <c r="K13" s="198">
        <v>0</v>
      </c>
      <c r="L13" s="198">
        <v>0</v>
      </c>
      <c r="M13" s="198">
        <v>0</v>
      </c>
      <c r="N13" s="198">
        <v>0</v>
      </c>
      <c r="O13" s="198">
        <v>0</v>
      </c>
      <c r="P13" s="198">
        <v>0</v>
      </c>
      <c r="Q13" s="198">
        <v>0</v>
      </c>
      <c r="R13" s="198">
        <v>0</v>
      </c>
      <c r="S13" s="198">
        <v>0</v>
      </c>
      <c r="T13" s="198">
        <v>0</v>
      </c>
      <c r="U13" s="198">
        <v>0</v>
      </c>
      <c r="V13" s="198">
        <v>0</v>
      </c>
      <c r="W13" s="198">
        <v>0</v>
      </c>
      <c r="X13" s="198">
        <v>0</v>
      </c>
      <c r="Y13" s="198">
        <v>0</v>
      </c>
      <c r="Z13" s="198">
        <v>0</v>
      </c>
      <c r="AA13" s="198">
        <v>0</v>
      </c>
      <c r="AB13" s="198">
        <v>0</v>
      </c>
      <c r="AC13" s="198">
        <v>0</v>
      </c>
      <c r="AD13" s="198">
        <v>0</v>
      </c>
    </row>
    <row r="14" spans="1:30" ht="40.5" customHeight="1">
      <c r="A14" s="197" t="s">
        <v>82</v>
      </c>
      <c r="B14" s="197" t="s">
        <v>206</v>
      </c>
      <c r="C14" s="197" t="s">
        <v>207</v>
      </c>
      <c r="D14" s="198">
        <v>0</v>
      </c>
      <c r="E14" s="198">
        <v>0</v>
      </c>
      <c r="F14" s="198">
        <v>0</v>
      </c>
      <c r="G14" s="198">
        <v>0</v>
      </c>
      <c r="H14" s="198">
        <v>0</v>
      </c>
      <c r="I14" s="198">
        <v>0</v>
      </c>
      <c r="J14" s="198">
        <v>0</v>
      </c>
      <c r="K14" s="198">
        <v>0</v>
      </c>
      <c r="L14" s="198">
        <v>0</v>
      </c>
      <c r="M14" s="198">
        <v>5</v>
      </c>
      <c r="N14" s="198">
        <v>5</v>
      </c>
      <c r="O14" s="198">
        <v>0</v>
      </c>
      <c r="P14" s="198">
        <v>0</v>
      </c>
      <c r="Q14" s="198">
        <v>5</v>
      </c>
      <c r="R14" s="198">
        <v>0</v>
      </c>
      <c r="S14" s="198">
        <v>5</v>
      </c>
      <c r="T14" s="198">
        <v>0</v>
      </c>
      <c r="U14" s="198">
        <v>0</v>
      </c>
      <c r="V14" s="198">
        <v>5</v>
      </c>
      <c r="W14" s="198">
        <v>5</v>
      </c>
      <c r="X14" s="198">
        <v>0</v>
      </c>
      <c r="Y14" s="198">
        <v>0</v>
      </c>
      <c r="Z14" s="198">
        <v>5</v>
      </c>
      <c r="AA14" s="198">
        <v>0</v>
      </c>
      <c r="AB14" s="198">
        <v>5</v>
      </c>
      <c r="AC14" s="198">
        <v>0</v>
      </c>
      <c r="AD14" s="198">
        <v>0</v>
      </c>
    </row>
    <row r="15" spans="1:30" ht="40.5" customHeight="1">
      <c r="A15" s="197" t="s">
        <v>88</v>
      </c>
      <c r="B15" s="197" t="s">
        <v>208</v>
      </c>
      <c r="C15" s="197" t="s">
        <v>209</v>
      </c>
      <c r="D15" s="198">
        <v>0</v>
      </c>
      <c r="E15" s="198">
        <v>0</v>
      </c>
      <c r="F15" s="198">
        <v>0</v>
      </c>
      <c r="G15" s="198">
        <v>0</v>
      </c>
      <c r="H15" s="198">
        <v>0</v>
      </c>
      <c r="I15" s="198">
        <v>0</v>
      </c>
      <c r="J15" s="198">
        <v>0</v>
      </c>
      <c r="K15" s="198">
        <v>0</v>
      </c>
      <c r="L15" s="198">
        <v>0</v>
      </c>
      <c r="M15" s="198">
        <v>0</v>
      </c>
      <c r="N15" s="198">
        <v>0</v>
      </c>
      <c r="O15" s="198">
        <v>0</v>
      </c>
      <c r="P15" s="198">
        <v>0</v>
      </c>
      <c r="Q15" s="198">
        <v>0</v>
      </c>
      <c r="R15" s="198">
        <v>0</v>
      </c>
      <c r="S15" s="198">
        <v>0</v>
      </c>
      <c r="T15" s="198">
        <v>0</v>
      </c>
      <c r="U15" s="198">
        <v>0</v>
      </c>
      <c r="V15" s="198">
        <v>0</v>
      </c>
      <c r="W15" s="198">
        <v>0</v>
      </c>
      <c r="X15" s="198">
        <v>0</v>
      </c>
      <c r="Y15" s="198">
        <v>0</v>
      </c>
      <c r="Z15" s="198">
        <v>0</v>
      </c>
      <c r="AA15" s="198">
        <v>0</v>
      </c>
      <c r="AB15" s="198">
        <v>0</v>
      </c>
      <c r="AC15" s="198">
        <v>0</v>
      </c>
      <c r="AD15" s="198">
        <v>0</v>
      </c>
    </row>
    <row r="16" ht="15.75" customHeight="1"/>
  </sheetData>
  <sheetProtection/>
  <mergeCells count="315">
    <mergeCell ref="A1:AD1"/>
    <mergeCell ref="A2:AD2"/>
    <mergeCell ref="B3:AD3"/>
    <mergeCell ref="A4:O4"/>
    <mergeCell ref="P4:AD4"/>
    <mergeCell ref="D5:L5"/>
    <mergeCell ref="M5:U5"/>
    <mergeCell ref="V5:AD5"/>
    <mergeCell ref="E6:J6"/>
    <mergeCell ref="N6:S6"/>
    <mergeCell ref="W6:AB6"/>
    <mergeCell ref="H7:J7"/>
    <mergeCell ref="Q7:S7"/>
    <mergeCell ref="Z7:AB7"/>
    <mergeCell ref="A5:A8"/>
    <mergeCell ref="B5:B8"/>
    <mergeCell ref="C5:C8"/>
    <mergeCell ref="D6:D8"/>
    <mergeCell ref="E7:E8"/>
    <mergeCell ref="F7:F8"/>
    <mergeCell ref="G7:G8"/>
    <mergeCell ref="K6:K8"/>
    <mergeCell ref="L6:L8"/>
    <mergeCell ref="M6:M8"/>
    <mergeCell ref="N7:N8"/>
    <mergeCell ref="O7:O8"/>
    <mergeCell ref="P7:P8"/>
    <mergeCell ref="T6:T8"/>
    <mergeCell ref="U6:U8"/>
    <mergeCell ref="V6:V8"/>
    <mergeCell ref="W7:W8"/>
    <mergeCell ref="X7:X8"/>
    <mergeCell ref="Y7:Y8"/>
    <mergeCell ref="AC6:AC8"/>
    <mergeCell ref="AD6:AD8"/>
  </mergeCells>
  <printOptions/>
  <pageMargins left="0.39" right="0.04" top="0.7900000000000001" bottom="0.2" header="0.7900000000000001" footer="0.7900000000000001"/>
  <pageSetup firstPageNumber="1" useFirstPageNumber="1"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1:I43"/>
  <sheetViews>
    <sheetView zoomScaleSheetLayoutView="100" workbookViewId="0" topLeftCell="A1">
      <selection activeCell="M13" sqref="M13"/>
    </sheetView>
  </sheetViews>
  <sheetFormatPr defaultColWidth="7.19921875" defaultRowHeight="15"/>
  <cols>
    <col min="1" max="1" width="9.296875" style="119" customWidth="1"/>
    <col min="2" max="2" width="5.69921875" style="119" customWidth="1"/>
    <col min="3" max="3" width="7.5" style="119" customWidth="1"/>
    <col min="4" max="4" width="7.3984375" style="119" customWidth="1"/>
    <col min="5" max="5" width="12.19921875" style="119" customWidth="1"/>
    <col min="6" max="6" width="6.19921875" style="119" customWidth="1"/>
    <col min="7" max="7" width="2.69921875" style="119" customWidth="1"/>
    <col min="8" max="8" width="7.3984375" style="119" customWidth="1"/>
    <col min="9" max="9" width="5.3984375" style="119" customWidth="1"/>
    <col min="10" max="16384" width="7.19921875" style="119" customWidth="1"/>
  </cols>
  <sheetData>
    <row r="1" spans="1:2" s="119" customFormat="1" ht="20.25">
      <c r="A1" s="121" t="s">
        <v>442</v>
      </c>
      <c r="B1" s="121"/>
    </row>
    <row r="2" spans="1:9" s="119" customFormat="1" ht="30.75" customHeight="1">
      <c r="A2" s="122" t="s">
        <v>443</v>
      </c>
      <c r="B2" s="123"/>
      <c r="C2" s="123"/>
      <c r="D2" s="123"/>
      <c r="E2" s="123"/>
      <c r="F2" s="123"/>
      <c r="G2" s="123"/>
      <c r="H2" s="123"/>
      <c r="I2" s="123"/>
    </row>
    <row r="3" spans="1:9" s="120" customFormat="1" ht="30.75" customHeight="1">
      <c r="A3" s="183" t="s">
        <v>444</v>
      </c>
      <c r="B3" s="183"/>
      <c r="C3" s="183"/>
      <c r="D3" s="183"/>
      <c r="E3" s="183"/>
      <c r="F3" s="183"/>
      <c r="G3" s="183"/>
      <c r="H3" s="183"/>
      <c r="I3" s="183"/>
    </row>
    <row r="4" spans="1:9" s="120" customFormat="1" ht="21" customHeight="1">
      <c r="A4" s="125" t="s">
        <v>445</v>
      </c>
      <c r="B4" s="125"/>
      <c r="C4" s="125" t="s">
        <v>446</v>
      </c>
      <c r="D4" s="125"/>
      <c r="E4" s="125"/>
      <c r="F4" s="125"/>
      <c r="G4" s="125"/>
      <c r="H4" s="125"/>
      <c r="I4" s="125"/>
    </row>
    <row r="5" spans="1:9" s="120" customFormat="1" ht="45.75" customHeight="1">
      <c r="A5" s="126" t="s">
        <v>447</v>
      </c>
      <c r="B5" s="127"/>
      <c r="C5" s="125" t="s">
        <v>448</v>
      </c>
      <c r="D5" s="125"/>
      <c r="E5" s="125" t="s">
        <v>449</v>
      </c>
      <c r="F5" s="125"/>
      <c r="G5" s="125"/>
      <c r="H5" s="125" t="s">
        <v>450</v>
      </c>
      <c r="I5" s="125"/>
    </row>
    <row r="6" spans="1:9" s="120" customFormat="1" ht="30" customHeight="1">
      <c r="A6" s="126" t="s">
        <v>451</v>
      </c>
      <c r="B6" s="127"/>
      <c r="C6" s="125" t="s">
        <v>452</v>
      </c>
      <c r="D6" s="125"/>
      <c r="E6" s="125" t="s">
        <v>453</v>
      </c>
      <c r="F6" s="125"/>
      <c r="G6" s="125"/>
      <c r="H6" s="125">
        <v>3253150</v>
      </c>
      <c r="I6" s="125"/>
    </row>
    <row r="7" spans="1:9" s="120" customFormat="1" ht="33" customHeight="1">
      <c r="A7" s="126" t="s">
        <v>454</v>
      </c>
      <c r="B7" s="127"/>
      <c r="C7" s="125" t="s">
        <v>455</v>
      </c>
      <c r="D7" s="125"/>
      <c r="E7" s="125" t="s">
        <v>456</v>
      </c>
      <c r="F7" s="125"/>
      <c r="G7" s="125"/>
      <c r="H7" s="125">
        <v>719000</v>
      </c>
      <c r="I7" s="125"/>
    </row>
    <row r="8" spans="1:9" s="120" customFormat="1" ht="21" customHeight="1">
      <c r="A8" s="126" t="s">
        <v>457</v>
      </c>
      <c r="B8" s="127"/>
      <c r="C8" s="128" t="s">
        <v>458</v>
      </c>
      <c r="D8" s="128"/>
      <c r="E8" s="128"/>
      <c r="F8" s="128"/>
      <c r="G8" s="128"/>
      <c r="H8" s="128"/>
      <c r="I8" s="128"/>
    </row>
    <row r="9" spans="1:9" s="120" customFormat="1" ht="42.75" customHeight="1">
      <c r="A9" s="129" t="s">
        <v>459</v>
      </c>
      <c r="B9" s="130"/>
      <c r="C9" s="128" t="s">
        <v>460</v>
      </c>
      <c r="D9" s="128"/>
      <c r="E9" s="128"/>
      <c r="F9" s="128"/>
      <c r="G9" s="128"/>
      <c r="H9" s="128"/>
      <c r="I9" s="128"/>
    </row>
    <row r="10" spans="1:9" s="120" customFormat="1" ht="27" customHeight="1">
      <c r="A10" s="131"/>
      <c r="B10" s="132"/>
      <c r="C10" s="128" t="s">
        <v>461</v>
      </c>
      <c r="D10" s="128"/>
      <c r="E10" s="128"/>
      <c r="F10" s="128"/>
      <c r="G10" s="128"/>
      <c r="H10" s="128"/>
      <c r="I10" s="128"/>
    </row>
    <row r="11" spans="1:9" s="120" customFormat="1" ht="29.25" customHeight="1">
      <c r="A11" s="126" t="s">
        <v>462</v>
      </c>
      <c r="B11" s="127"/>
      <c r="C11" s="133" t="s">
        <v>463</v>
      </c>
      <c r="D11" s="133"/>
      <c r="E11" s="133"/>
      <c r="F11" s="133" t="s">
        <v>422</v>
      </c>
      <c r="G11" s="134"/>
      <c r="H11" s="134"/>
      <c r="I11" s="134"/>
    </row>
    <row r="12" spans="1:9" s="120" customFormat="1" ht="42" customHeight="1">
      <c r="A12" s="126" t="s">
        <v>464</v>
      </c>
      <c r="B12" s="127"/>
      <c r="C12" s="135" t="s">
        <v>465</v>
      </c>
      <c r="D12" s="136"/>
      <c r="E12" s="136"/>
      <c r="F12" s="136"/>
      <c r="G12" s="136"/>
      <c r="H12" s="136"/>
      <c r="I12" s="175"/>
    </row>
    <row r="13" spans="1:9" s="120" customFormat="1" ht="46.5" customHeight="1">
      <c r="A13" s="126" t="s">
        <v>466</v>
      </c>
      <c r="B13" s="127"/>
      <c r="C13" s="135" t="s">
        <v>467</v>
      </c>
      <c r="D13" s="136"/>
      <c r="E13" s="136"/>
      <c r="F13" s="136"/>
      <c r="G13" s="136"/>
      <c r="H13" s="136"/>
      <c r="I13" s="175"/>
    </row>
    <row r="14" spans="1:9" s="120" customFormat="1" ht="30.75" customHeight="1">
      <c r="A14" s="126" t="s">
        <v>468</v>
      </c>
      <c r="B14" s="127"/>
      <c r="C14" s="125">
        <v>10</v>
      </c>
      <c r="D14" s="125"/>
      <c r="E14" s="125" t="s">
        <v>469</v>
      </c>
      <c r="F14" s="125"/>
      <c r="G14" s="125"/>
      <c r="H14" s="125">
        <v>10</v>
      </c>
      <c r="I14" s="125"/>
    </row>
    <row r="15" spans="1:9" s="120" customFormat="1" ht="30" customHeight="1">
      <c r="A15" s="126" t="s">
        <v>470</v>
      </c>
      <c r="B15" s="127"/>
      <c r="C15" s="125" t="s">
        <v>471</v>
      </c>
      <c r="D15" s="125"/>
      <c r="E15" s="125"/>
      <c r="F15" s="125"/>
      <c r="G15" s="125"/>
      <c r="H15" s="125"/>
      <c r="I15" s="125"/>
    </row>
    <row r="16" spans="1:9" s="120" customFormat="1" ht="45.75" customHeight="1">
      <c r="A16" s="126" t="s">
        <v>472</v>
      </c>
      <c r="B16" s="127"/>
      <c r="C16" s="135" t="s">
        <v>473</v>
      </c>
      <c r="D16" s="136"/>
      <c r="E16" s="136"/>
      <c r="F16" s="136"/>
      <c r="G16" s="136"/>
      <c r="H16" s="136"/>
      <c r="I16" s="175"/>
    </row>
    <row r="17" spans="1:9" s="120" customFormat="1" ht="21.75" customHeight="1">
      <c r="A17" s="125" t="s">
        <v>474</v>
      </c>
      <c r="B17" s="125"/>
      <c r="C17" s="125" t="s">
        <v>475</v>
      </c>
      <c r="D17" s="125"/>
      <c r="E17" s="125"/>
      <c r="F17" s="125"/>
      <c r="G17" s="125"/>
      <c r="H17" s="125" t="s">
        <v>402</v>
      </c>
      <c r="I17" s="125"/>
    </row>
    <row r="18" spans="1:9" s="120" customFormat="1" ht="21" customHeight="1">
      <c r="A18" s="125"/>
      <c r="B18" s="125"/>
      <c r="C18" s="137" t="s">
        <v>190</v>
      </c>
      <c r="D18" s="137"/>
      <c r="E18" s="137"/>
      <c r="F18" s="137"/>
      <c r="G18" s="137"/>
      <c r="H18" s="125">
        <v>10</v>
      </c>
      <c r="I18" s="125"/>
    </row>
    <row r="19" spans="1:9" s="120" customFormat="1" ht="21" customHeight="1">
      <c r="A19" s="125"/>
      <c r="B19" s="125"/>
      <c r="C19" s="128" t="s">
        <v>476</v>
      </c>
      <c r="D19" s="128"/>
      <c r="E19" s="128"/>
      <c r="F19" s="128"/>
      <c r="G19" s="128"/>
      <c r="H19" s="125">
        <v>10</v>
      </c>
      <c r="I19" s="125"/>
    </row>
    <row r="20" spans="1:9" s="120" customFormat="1" ht="21" customHeight="1">
      <c r="A20" s="125"/>
      <c r="B20" s="125"/>
      <c r="C20" s="128" t="s">
        <v>477</v>
      </c>
      <c r="D20" s="128"/>
      <c r="E20" s="128"/>
      <c r="F20" s="128"/>
      <c r="G20" s="128"/>
      <c r="H20" s="125"/>
      <c r="I20" s="125"/>
    </row>
    <row r="21" spans="1:9" s="120" customFormat="1" ht="21" customHeight="1">
      <c r="A21" s="125"/>
      <c r="B21" s="125"/>
      <c r="C21" s="128" t="s">
        <v>478</v>
      </c>
      <c r="D21" s="128"/>
      <c r="E21" s="128"/>
      <c r="F21" s="128"/>
      <c r="G21" s="128"/>
      <c r="H21" s="125"/>
      <c r="I21" s="125"/>
    </row>
    <row r="22" spans="1:9" s="120" customFormat="1" ht="21" customHeight="1">
      <c r="A22" s="125"/>
      <c r="B22" s="125"/>
      <c r="C22" s="128" t="s">
        <v>479</v>
      </c>
      <c r="D22" s="128"/>
      <c r="E22" s="128"/>
      <c r="F22" s="128"/>
      <c r="G22" s="128"/>
      <c r="H22" s="126"/>
      <c r="I22" s="127"/>
    </row>
    <row r="23" spans="1:9" s="120" customFormat="1" ht="21" customHeight="1">
      <c r="A23" s="125"/>
      <c r="B23" s="125"/>
      <c r="C23" s="128" t="s">
        <v>480</v>
      </c>
      <c r="D23" s="128"/>
      <c r="E23" s="128"/>
      <c r="F23" s="128"/>
      <c r="G23" s="128"/>
      <c r="H23" s="126"/>
      <c r="I23" s="127"/>
    </row>
    <row r="24" spans="1:9" s="120" customFormat="1" ht="21" customHeight="1">
      <c r="A24" s="138" t="s">
        <v>481</v>
      </c>
      <c r="B24" s="143" t="s">
        <v>482</v>
      </c>
      <c r="C24" s="125" t="s">
        <v>483</v>
      </c>
      <c r="D24" s="125"/>
      <c r="E24" s="125"/>
      <c r="F24" s="125"/>
      <c r="G24" s="125"/>
      <c r="H24" s="126" t="s">
        <v>402</v>
      </c>
      <c r="I24" s="127"/>
    </row>
    <row r="25" spans="1:9" s="120" customFormat="1" ht="21" customHeight="1">
      <c r="A25" s="139"/>
      <c r="B25" s="143"/>
      <c r="C25" s="137" t="s">
        <v>190</v>
      </c>
      <c r="D25" s="137"/>
      <c r="E25" s="137"/>
      <c r="F25" s="137"/>
      <c r="G25" s="137"/>
      <c r="H25" s="126">
        <v>10</v>
      </c>
      <c r="I25" s="127"/>
    </row>
    <row r="26" spans="1:9" s="120" customFormat="1" ht="21" customHeight="1">
      <c r="A26" s="139"/>
      <c r="B26" s="143"/>
      <c r="C26" s="140" t="s">
        <v>484</v>
      </c>
      <c r="D26" s="140"/>
      <c r="E26" s="140"/>
      <c r="F26" s="140"/>
      <c r="G26" s="140"/>
      <c r="H26" s="126">
        <v>10</v>
      </c>
      <c r="I26" s="127"/>
    </row>
    <row r="27" spans="1:9" s="120" customFormat="1" ht="48.75" customHeight="1">
      <c r="A27" s="139"/>
      <c r="B27" s="125" t="s">
        <v>485</v>
      </c>
      <c r="C27" s="142" t="s">
        <v>486</v>
      </c>
      <c r="D27" s="142"/>
      <c r="E27" s="142"/>
      <c r="F27" s="142"/>
      <c r="G27" s="142"/>
      <c r="H27" s="142"/>
      <c r="I27" s="142"/>
    </row>
    <row r="28" spans="1:9" s="120" customFormat="1" ht="24" customHeight="1">
      <c r="A28" s="143" t="s">
        <v>487</v>
      </c>
      <c r="B28" s="143"/>
      <c r="C28" s="144" t="s">
        <v>488</v>
      </c>
      <c r="D28" s="144" t="s">
        <v>415</v>
      </c>
      <c r="E28" s="144" t="s">
        <v>402</v>
      </c>
      <c r="F28" s="144" t="s">
        <v>489</v>
      </c>
      <c r="G28" s="144"/>
      <c r="H28" s="144"/>
      <c r="I28" s="144"/>
    </row>
    <row r="29" spans="1:9" s="120" customFormat="1" ht="24" customHeight="1">
      <c r="A29" s="143"/>
      <c r="B29" s="143"/>
      <c r="C29" s="145" t="s">
        <v>428</v>
      </c>
      <c r="D29" s="145" t="s">
        <v>142</v>
      </c>
      <c r="E29" s="145" t="s">
        <v>102</v>
      </c>
      <c r="F29" s="146" t="s">
        <v>28</v>
      </c>
      <c r="G29" s="147"/>
      <c r="H29" s="147"/>
      <c r="I29" s="176"/>
    </row>
    <row r="30" spans="1:9" s="120" customFormat="1" ht="21" customHeight="1">
      <c r="A30" s="148" t="s">
        <v>490</v>
      </c>
      <c r="B30" s="149"/>
      <c r="C30" s="150" t="s">
        <v>491</v>
      </c>
      <c r="D30" s="151"/>
      <c r="E30" s="151"/>
      <c r="F30" s="151"/>
      <c r="G30" s="151"/>
      <c r="H30" s="151"/>
      <c r="I30" s="177"/>
    </row>
    <row r="31" spans="1:9" s="120" customFormat="1" ht="96" customHeight="1">
      <c r="A31" s="152"/>
      <c r="B31" s="153"/>
      <c r="C31" s="154" t="s">
        <v>492</v>
      </c>
      <c r="D31" s="155"/>
      <c r="E31" s="155"/>
      <c r="F31" s="155"/>
      <c r="G31" s="155"/>
      <c r="H31" s="155"/>
      <c r="I31" s="178"/>
    </row>
    <row r="32" spans="1:9" s="120" customFormat="1" ht="87" customHeight="1">
      <c r="A32" s="156" t="s">
        <v>493</v>
      </c>
      <c r="B32" s="157"/>
      <c r="C32" s="154" t="s">
        <v>492</v>
      </c>
      <c r="D32" s="155"/>
      <c r="E32" s="155"/>
      <c r="F32" s="155"/>
      <c r="G32" s="155"/>
      <c r="H32" s="155"/>
      <c r="I32" s="178"/>
    </row>
    <row r="33" spans="1:9" s="120" customFormat="1" ht="19.5" customHeight="1">
      <c r="A33" s="125" t="s">
        <v>494</v>
      </c>
      <c r="B33" s="159"/>
      <c r="C33" s="125" t="s">
        <v>495</v>
      </c>
      <c r="D33" s="160" t="s">
        <v>496</v>
      </c>
      <c r="E33" s="160" t="s">
        <v>497</v>
      </c>
      <c r="F33" s="126" t="s">
        <v>498</v>
      </c>
      <c r="G33" s="161"/>
      <c r="H33" s="162"/>
      <c r="I33" s="160" t="s">
        <v>499</v>
      </c>
    </row>
    <row r="34" spans="1:9" s="120" customFormat="1" ht="19.5" customHeight="1">
      <c r="A34" s="159"/>
      <c r="B34" s="159"/>
      <c r="C34" s="159"/>
      <c r="D34" s="163"/>
      <c r="E34" s="163"/>
      <c r="F34" s="129" t="s">
        <v>500</v>
      </c>
      <c r="G34" s="164"/>
      <c r="H34" s="130"/>
      <c r="I34" s="163"/>
    </row>
    <row r="35" spans="1:9" s="120" customFormat="1" ht="24" customHeight="1">
      <c r="A35" s="159"/>
      <c r="B35" s="159"/>
      <c r="C35" s="159"/>
      <c r="D35" s="165"/>
      <c r="E35" s="165"/>
      <c r="F35" s="152"/>
      <c r="G35" s="166"/>
      <c r="H35" s="153"/>
      <c r="I35" s="165"/>
    </row>
    <row r="36" spans="1:9" s="120" customFormat="1" ht="18.75" customHeight="1">
      <c r="A36" s="159"/>
      <c r="B36" s="159"/>
      <c r="C36" s="125" t="s">
        <v>501</v>
      </c>
      <c r="D36" s="160" t="s">
        <v>502</v>
      </c>
      <c r="E36" s="125" t="s">
        <v>503</v>
      </c>
      <c r="F36" s="126" t="s">
        <v>504</v>
      </c>
      <c r="G36" s="167"/>
      <c r="H36" s="127"/>
      <c r="I36" s="125" t="s">
        <v>505</v>
      </c>
    </row>
    <row r="37" spans="1:9" s="120" customFormat="1" ht="24" customHeight="1">
      <c r="A37" s="159"/>
      <c r="B37" s="159"/>
      <c r="C37" s="125"/>
      <c r="D37" s="141"/>
      <c r="E37" s="125" t="s">
        <v>506</v>
      </c>
      <c r="F37" s="126" t="s">
        <v>504</v>
      </c>
      <c r="G37" s="167"/>
      <c r="H37" s="127"/>
      <c r="I37" s="125" t="s">
        <v>505</v>
      </c>
    </row>
    <row r="38" spans="1:9" s="120" customFormat="1" ht="21" customHeight="1">
      <c r="A38" s="159"/>
      <c r="B38" s="159"/>
      <c r="C38" s="125"/>
      <c r="D38" s="125" t="s">
        <v>507</v>
      </c>
      <c r="E38" s="125" t="s">
        <v>508</v>
      </c>
      <c r="F38" s="168" t="s">
        <v>509</v>
      </c>
      <c r="G38" s="167"/>
      <c r="H38" s="127"/>
      <c r="I38" s="125" t="s">
        <v>505</v>
      </c>
    </row>
    <row r="39" spans="1:9" s="120" customFormat="1" ht="25.5" customHeight="1">
      <c r="A39" s="159"/>
      <c r="B39" s="159"/>
      <c r="C39" s="125"/>
      <c r="D39" s="125" t="s">
        <v>510</v>
      </c>
      <c r="E39" s="125" t="s">
        <v>511</v>
      </c>
      <c r="F39" s="168" t="s">
        <v>512</v>
      </c>
      <c r="G39" s="169"/>
      <c r="H39" s="170"/>
      <c r="I39" s="125" t="s">
        <v>505</v>
      </c>
    </row>
    <row r="40" spans="1:9" s="120" customFormat="1" ht="21" customHeight="1">
      <c r="A40" s="159"/>
      <c r="B40" s="159"/>
      <c r="C40" s="125"/>
      <c r="D40" s="125" t="s">
        <v>513</v>
      </c>
      <c r="E40" s="125" t="s">
        <v>514</v>
      </c>
      <c r="F40" s="126" t="s">
        <v>515</v>
      </c>
      <c r="G40" s="167"/>
      <c r="H40" s="127"/>
      <c r="I40" s="125" t="s">
        <v>505</v>
      </c>
    </row>
    <row r="41" spans="1:9" s="120" customFormat="1" ht="30.75" customHeight="1">
      <c r="A41" s="159"/>
      <c r="B41" s="159"/>
      <c r="C41" s="125" t="s">
        <v>516</v>
      </c>
      <c r="D41" s="125" t="s">
        <v>517</v>
      </c>
      <c r="E41" s="125" t="s">
        <v>518</v>
      </c>
      <c r="F41" s="126" t="s">
        <v>519</v>
      </c>
      <c r="G41" s="167"/>
      <c r="H41" s="172"/>
      <c r="I41" s="125" t="s">
        <v>520</v>
      </c>
    </row>
    <row r="42" spans="1:9" s="119" customFormat="1" ht="36" customHeight="1">
      <c r="A42" s="159"/>
      <c r="B42" s="159"/>
      <c r="C42" s="125"/>
      <c r="D42" s="141" t="s">
        <v>521</v>
      </c>
      <c r="E42" s="182" t="s">
        <v>522</v>
      </c>
      <c r="F42" s="129" t="s">
        <v>519</v>
      </c>
      <c r="G42" s="164"/>
      <c r="H42" s="173"/>
      <c r="I42" s="125" t="s">
        <v>520</v>
      </c>
    </row>
    <row r="43" spans="1:9" s="119" customFormat="1" ht="58.5" customHeight="1">
      <c r="A43" s="159"/>
      <c r="B43" s="159"/>
      <c r="C43" s="125" t="s">
        <v>523</v>
      </c>
      <c r="D43" s="125" t="s">
        <v>524</v>
      </c>
      <c r="E43" s="125" t="s">
        <v>525</v>
      </c>
      <c r="F43" s="184" t="s">
        <v>526</v>
      </c>
      <c r="G43" s="125"/>
      <c r="H43" s="125"/>
      <c r="I43" s="125" t="s">
        <v>520</v>
      </c>
    </row>
  </sheetData>
  <sheetProtection/>
  <mergeCells count="87">
    <mergeCell ref="A1:B1"/>
    <mergeCell ref="A2:I2"/>
    <mergeCell ref="A3:I3"/>
    <mergeCell ref="A4:B4"/>
    <mergeCell ref="C4:I4"/>
    <mergeCell ref="A5:B5"/>
    <mergeCell ref="C5:D5"/>
    <mergeCell ref="E5:G5"/>
    <mergeCell ref="H5:I5"/>
    <mergeCell ref="A6:B6"/>
    <mergeCell ref="C6:D6"/>
    <mergeCell ref="E6:G6"/>
    <mergeCell ref="H6:I6"/>
    <mergeCell ref="A7:B7"/>
    <mergeCell ref="C7:D7"/>
    <mergeCell ref="E7:G7"/>
    <mergeCell ref="H7:I7"/>
    <mergeCell ref="A8:B8"/>
    <mergeCell ref="C8:I8"/>
    <mergeCell ref="C9:I9"/>
    <mergeCell ref="C10:I10"/>
    <mergeCell ref="A11:B11"/>
    <mergeCell ref="C11:E11"/>
    <mergeCell ref="F11:I11"/>
    <mergeCell ref="A12:B12"/>
    <mergeCell ref="C12:I12"/>
    <mergeCell ref="A13:B13"/>
    <mergeCell ref="C13:I13"/>
    <mergeCell ref="A14:B14"/>
    <mergeCell ref="C14:D14"/>
    <mergeCell ref="E14:G14"/>
    <mergeCell ref="H14:I14"/>
    <mergeCell ref="A15:B15"/>
    <mergeCell ref="C15:I15"/>
    <mergeCell ref="A16:B16"/>
    <mergeCell ref="C16:I16"/>
    <mergeCell ref="C17:G17"/>
    <mergeCell ref="H17:I17"/>
    <mergeCell ref="C18:G18"/>
    <mergeCell ref="H18:I18"/>
    <mergeCell ref="C19:G19"/>
    <mergeCell ref="H19:I19"/>
    <mergeCell ref="C20:G20"/>
    <mergeCell ref="H20:I20"/>
    <mergeCell ref="C21:G21"/>
    <mergeCell ref="H21:I21"/>
    <mergeCell ref="C22:G22"/>
    <mergeCell ref="H22:I22"/>
    <mergeCell ref="C23:G23"/>
    <mergeCell ref="H23:I23"/>
    <mergeCell ref="C24:G24"/>
    <mergeCell ref="H24:I24"/>
    <mergeCell ref="C25:G25"/>
    <mergeCell ref="H25:I25"/>
    <mergeCell ref="C26:G26"/>
    <mergeCell ref="H26:I26"/>
    <mergeCell ref="C27:I27"/>
    <mergeCell ref="F28:I28"/>
    <mergeCell ref="F29:I29"/>
    <mergeCell ref="C30:I30"/>
    <mergeCell ref="C31:I31"/>
    <mergeCell ref="A32:B32"/>
    <mergeCell ref="C32:I32"/>
    <mergeCell ref="F33:H33"/>
    <mergeCell ref="F36:H36"/>
    <mergeCell ref="F37:H37"/>
    <mergeCell ref="F38:H38"/>
    <mergeCell ref="F39:H39"/>
    <mergeCell ref="F40:H40"/>
    <mergeCell ref="F41:H41"/>
    <mergeCell ref="F42:H42"/>
    <mergeCell ref="F43:H43"/>
    <mergeCell ref="A24:A27"/>
    <mergeCell ref="B24:B26"/>
    <mergeCell ref="C33:C35"/>
    <mergeCell ref="C36:C40"/>
    <mergeCell ref="C41:C42"/>
    <mergeCell ref="D33:D35"/>
    <mergeCell ref="D36:D37"/>
    <mergeCell ref="E33:E35"/>
    <mergeCell ref="I33:I35"/>
    <mergeCell ref="A9:B10"/>
    <mergeCell ref="A17:B23"/>
    <mergeCell ref="A28:B29"/>
    <mergeCell ref="A30:B31"/>
    <mergeCell ref="A33:B43"/>
    <mergeCell ref="F34:H35"/>
  </mergeCells>
  <printOptions/>
  <pageMargins left="0.75" right="0.75" top="1" bottom="1" header="0.51" footer="0.51"/>
  <pageSetup orientation="portrait" paperSize="9"/>
</worksheet>
</file>

<file path=xl/worksheets/sheet17.xml><?xml version="1.0" encoding="utf-8"?>
<worksheet xmlns="http://schemas.openxmlformats.org/spreadsheetml/2006/main" xmlns:r="http://schemas.openxmlformats.org/officeDocument/2006/relationships">
  <dimension ref="A1:I48"/>
  <sheetViews>
    <sheetView zoomScaleSheetLayoutView="100" workbookViewId="0" topLeftCell="A1">
      <selection activeCell="A2" sqref="A2:I2"/>
    </sheetView>
  </sheetViews>
  <sheetFormatPr defaultColWidth="7.19921875" defaultRowHeight="15"/>
  <cols>
    <col min="1" max="1" width="5.59765625" style="119" customWidth="1"/>
    <col min="2" max="2" width="4.59765625" style="119" customWidth="1"/>
    <col min="3" max="3" width="7.5" style="119" customWidth="1"/>
    <col min="4" max="4" width="6.3984375" style="119" customWidth="1"/>
    <col min="5" max="5" width="16.09765625" style="119" customWidth="1"/>
    <col min="6" max="6" width="7.5" style="119" customWidth="1"/>
    <col min="7" max="7" width="1.8984375" style="119" customWidth="1"/>
    <col min="8" max="8" width="7.3984375" style="119" customWidth="1"/>
    <col min="9" max="9" width="6.8984375" style="119" customWidth="1"/>
    <col min="10" max="16384" width="7.19921875" style="119" customWidth="1"/>
  </cols>
  <sheetData>
    <row r="1" spans="1:2" s="119" customFormat="1" ht="20.25">
      <c r="A1" s="121" t="s">
        <v>442</v>
      </c>
      <c r="B1" s="121"/>
    </row>
    <row r="2" spans="1:9" s="119" customFormat="1" ht="30.75" customHeight="1">
      <c r="A2" s="122" t="s">
        <v>443</v>
      </c>
      <c r="B2" s="123"/>
      <c r="C2" s="123"/>
      <c r="D2" s="123"/>
      <c r="E2" s="123"/>
      <c r="F2" s="123"/>
      <c r="G2" s="123"/>
      <c r="H2" s="123"/>
      <c r="I2" s="123"/>
    </row>
    <row r="3" spans="1:9" s="120" customFormat="1" ht="34.5" customHeight="1">
      <c r="A3" s="124" t="s">
        <v>527</v>
      </c>
      <c r="B3" s="124"/>
      <c r="C3" s="124"/>
      <c r="D3" s="124"/>
      <c r="E3" s="124"/>
      <c r="F3" s="124"/>
      <c r="G3" s="124"/>
      <c r="H3" s="124"/>
      <c r="I3" s="124"/>
    </row>
    <row r="4" spans="1:9" s="120" customFormat="1" ht="21" customHeight="1">
      <c r="A4" s="125" t="s">
        <v>445</v>
      </c>
      <c r="B4" s="125"/>
      <c r="C4" s="125" t="s">
        <v>528</v>
      </c>
      <c r="D4" s="125"/>
      <c r="E4" s="125"/>
      <c r="F4" s="125"/>
      <c r="G4" s="125"/>
      <c r="H4" s="125"/>
      <c r="I4" s="125"/>
    </row>
    <row r="5" spans="1:9" s="120" customFormat="1" ht="36.75" customHeight="1">
      <c r="A5" s="126" t="s">
        <v>447</v>
      </c>
      <c r="B5" s="127"/>
      <c r="C5" s="125" t="s">
        <v>448</v>
      </c>
      <c r="D5" s="125"/>
      <c r="E5" s="125" t="s">
        <v>449</v>
      </c>
      <c r="F5" s="125"/>
      <c r="G5" s="125"/>
      <c r="H5" s="125" t="s">
        <v>529</v>
      </c>
      <c r="I5" s="125"/>
    </row>
    <row r="6" spans="1:9" s="120" customFormat="1" ht="30" customHeight="1">
      <c r="A6" s="126" t="s">
        <v>451</v>
      </c>
      <c r="B6" s="127"/>
      <c r="C6" s="125" t="s">
        <v>530</v>
      </c>
      <c r="D6" s="125"/>
      <c r="E6" s="125" t="s">
        <v>453</v>
      </c>
      <c r="F6" s="125"/>
      <c r="G6" s="125"/>
      <c r="H6" s="125" t="s">
        <v>531</v>
      </c>
      <c r="I6" s="125"/>
    </row>
    <row r="7" spans="1:9" s="120" customFormat="1" ht="33" customHeight="1">
      <c r="A7" s="126" t="s">
        <v>454</v>
      </c>
      <c r="B7" s="127"/>
      <c r="C7" s="125" t="s">
        <v>532</v>
      </c>
      <c r="D7" s="125"/>
      <c r="E7" s="125" t="s">
        <v>456</v>
      </c>
      <c r="F7" s="125"/>
      <c r="G7" s="125"/>
      <c r="H7" s="125">
        <v>719000</v>
      </c>
      <c r="I7" s="125"/>
    </row>
    <row r="8" spans="1:9" s="120" customFormat="1" ht="21" customHeight="1">
      <c r="A8" s="126" t="s">
        <v>457</v>
      </c>
      <c r="B8" s="127"/>
      <c r="C8" s="128" t="s">
        <v>458</v>
      </c>
      <c r="D8" s="128"/>
      <c r="E8" s="128"/>
      <c r="F8" s="128"/>
      <c r="G8" s="128"/>
      <c r="H8" s="128"/>
      <c r="I8" s="128"/>
    </row>
    <row r="9" spans="1:9" s="120" customFormat="1" ht="39.75" customHeight="1">
      <c r="A9" s="129" t="s">
        <v>459</v>
      </c>
      <c r="B9" s="130"/>
      <c r="C9" s="128" t="s">
        <v>533</v>
      </c>
      <c r="D9" s="128"/>
      <c r="E9" s="128"/>
      <c r="F9" s="128"/>
      <c r="G9" s="128"/>
      <c r="H9" s="128"/>
      <c r="I9" s="128"/>
    </row>
    <row r="10" spans="1:9" s="120" customFormat="1" ht="18.75" customHeight="1">
      <c r="A10" s="131"/>
      <c r="B10" s="132"/>
      <c r="C10" s="128" t="s">
        <v>461</v>
      </c>
      <c r="D10" s="128"/>
      <c r="E10" s="128"/>
      <c r="F10" s="128"/>
      <c r="G10" s="128"/>
      <c r="H10" s="128"/>
      <c r="I10" s="128"/>
    </row>
    <row r="11" spans="1:9" s="120" customFormat="1" ht="19.5" customHeight="1">
      <c r="A11" s="126" t="s">
        <v>462</v>
      </c>
      <c r="B11" s="127"/>
      <c r="C11" s="133" t="s">
        <v>534</v>
      </c>
      <c r="D11" s="133"/>
      <c r="E11" s="133"/>
      <c r="F11" s="133" t="s">
        <v>535</v>
      </c>
      <c r="G11" s="134"/>
      <c r="H11" s="134"/>
      <c r="I11" s="134"/>
    </row>
    <row r="12" spans="1:9" s="120" customFormat="1" ht="40.5" customHeight="1">
      <c r="A12" s="126" t="s">
        <v>464</v>
      </c>
      <c r="B12" s="127"/>
      <c r="C12" s="135" t="s">
        <v>536</v>
      </c>
      <c r="D12" s="136"/>
      <c r="E12" s="136"/>
      <c r="F12" s="136"/>
      <c r="G12" s="136"/>
      <c r="H12" s="136"/>
      <c r="I12" s="175"/>
    </row>
    <row r="13" spans="1:9" s="120" customFormat="1" ht="54.75" customHeight="1">
      <c r="A13" s="126" t="s">
        <v>466</v>
      </c>
      <c r="B13" s="127"/>
      <c r="C13" s="135" t="s">
        <v>537</v>
      </c>
      <c r="D13" s="136"/>
      <c r="E13" s="136"/>
      <c r="F13" s="136"/>
      <c r="G13" s="136"/>
      <c r="H13" s="136"/>
      <c r="I13" s="175"/>
    </row>
    <row r="14" spans="1:9" s="120" customFormat="1" ht="21" customHeight="1">
      <c r="A14" s="126" t="s">
        <v>468</v>
      </c>
      <c r="B14" s="127"/>
      <c r="C14" s="125">
        <v>32</v>
      </c>
      <c r="D14" s="125"/>
      <c r="E14" s="125" t="s">
        <v>469</v>
      </c>
      <c r="F14" s="125"/>
      <c r="G14" s="125"/>
      <c r="H14" s="125">
        <v>32</v>
      </c>
      <c r="I14" s="125"/>
    </row>
    <row r="15" spans="1:9" s="120" customFormat="1" ht="30" customHeight="1">
      <c r="A15" s="126" t="s">
        <v>470</v>
      </c>
      <c r="B15" s="127"/>
      <c r="C15" s="125"/>
      <c r="D15" s="125"/>
      <c r="E15" s="125"/>
      <c r="F15" s="125"/>
      <c r="G15" s="125"/>
      <c r="H15" s="125"/>
      <c r="I15" s="125"/>
    </row>
    <row r="16" spans="1:9" s="120" customFormat="1" ht="63.75" customHeight="1">
      <c r="A16" s="126" t="s">
        <v>472</v>
      </c>
      <c r="B16" s="127"/>
      <c r="C16" s="135" t="s">
        <v>538</v>
      </c>
      <c r="D16" s="136"/>
      <c r="E16" s="136"/>
      <c r="F16" s="136"/>
      <c r="G16" s="136"/>
      <c r="H16" s="136"/>
      <c r="I16" s="175"/>
    </row>
    <row r="17" spans="1:9" s="120" customFormat="1" ht="18" customHeight="1">
      <c r="A17" s="125" t="s">
        <v>474</v>
      </c>
      <c r="B17" s="125"/>
      <c r="C17" s="125" t="s">
        <v>475</v>
      </c>
      <c r="D17" s="125"/>
      <c r="E17" s="125"/>
      <c r="F17" s="125"/>
      <c r="G17" s="125"/>
      <c r="H17" s="125" t="s">
        <v>402</v>
      </c>
      <c r="I17" s="125"/>
    </row>
    <row r="18" spans="1:9" s="120" customFormat="1" ht="18" customHeight="1">
      <c r="A18" s="125"/>
      <c r="B18" s="125"/>
      <c r="C18" s="137" t="s">
        <v>190</v>
      </c>
      <c r="D18" s="137"/>
      <c r="E18" s="137"/>
      <c r="F18" s="137"/>
      <c r="G18" s="137"/>
      <c r="H18" s="125">
        <v>32</v>
      </c>
      <c r="I18" s="125"/>
    </row>
    <row r="19" spans="1:9" s="120" customFormat="1" ht="18" customHeight="1">
      <c r="A19" s="125"/>
      <c r="B19" s="125"/>
      <c r="C19" s="128" t="s">
        <v>476</v>
      </c>
      <c r="D19" s="128"/>
      <c r="E19" s="128"/>
      <c r="F19" s="128"/>
      <c r="G19" s="128"/>
      <c r="H19" s="125">
        <v>32</v>
      </c>
      <c r="I19" s="125"/>
    </row>
    <row r="20" spans="1:9" s="120" customFormat="1" ht="18" customHeight="1">
      <c r="A20" s="125"/>
      <c r="B20" s="125"/>
      <c r="C20" s="128" t="s">
        <v>477</v>
      </c>
      <c r="D20" s="128"/>
      <c r="E20" s="128"/>
      <c r="F20" s="128"/>
      <c r="G20" s="128"/>
      <c r="H20" s="125">
        <v>32</v>
      </c>
      <c r="I20" s="125"/>
    </row>
    <row r="21" spans="1:9" s="120" customFormat="1" ht="18" customHeight="1">
      <c r="A21" s="125"/>
      <c r="B21" s="125"/>
      <c r="C21" s="128" t="s">
        <v>478</v>
      </c>
      <c r="D21" s="128"/>
      <c r="E21" s="128"/>
      <c r="F21" s="128"/>
      <c r="G21" s="128"/>
      <c r="H21" s="125"/>
      <c r="I21" s="125"/>
    </row>
    <row r="22" spans="1:9" s="120" customFormat="1" ht="18" customHeight="1">
      <c r="A22" s="125"/>
      <c r="B22" s="125"/>
      <c r="C22" s="128" t="s">
        <v>479</v>
      </c>
      <c r="D22" s="128"/>
      <c r="E22" s="128"/>
      <c r="F22" s="128"/>
      <c r="G22" s="128"/>
      <c r="H22" s="126"/>
      <c r="I22" s="127"/>
    </row>
    <row r="23" spans="1:9" s="120" customFormat="1" ht="18" customHeight="1">
      <c r="A23" s="125"/>
      <c r="B23" s="125"/>
      <c r="C23" s="128" t="s">
        <v>480</v>
      </c>
      <c r="D23" s="128"/>
      <c r="E23" s="128"/>
      <c r="F23" s="128"/>
      <c r="G23" s="128"/>
      <c r="H23" s="126"/>
      <c r="I23" s="127"/>
    </row>
    <row r="24" spans="1:9" s="120" customFormat="1" ht="18" customHeight="1">
      <c r="A24" s="138" t="s">
        <v>481</v>
      </c>
      <c r="B24" s="138" t="s">
        <v>482</v>
      </c>
      <c r="C24" s="125" t="s">
        <v>483</v>
      </c>
      <c r="D24" s="125"/>
      <c r="E24" s="125"/>
      <c r="F24" s="125"/>
      <c r="G24" s="125"/>
      <c r="H24" s="126" t="s">
        <v>402</v>
      </c>
      <c r="I24" s="127"/>
    </row>
    <row r="25" spans="1:9" s="120" customFormat="1" ht="18" customHeight="1">
      <c r="A25" s="139"/>
      <c r="B25" s="139"/>
      <c r="C25" s="137" t="s">
        <v>190</v>
      </c>
      <c r="D25" s="137"/>
      <c r="E25" s="137"/>
      <c r="F25" s="137"/>
      <c r="G25" s="137"/>
      <c r="H25" s="126">
        <v>32</v>
      </c>
      <c r="I25" s="127"/>
    </row>
    <row r="26" spans="1:9" s="120" customFormat="1" ht="18" customHeight="1">
      <c r="A26" s="139"/>
      <c r="B26" s="139"/>
      <c r="C26" s="140" t="s">
        <v>539</v>
      </c>
      <c r="D26" s="140"/>
      <c r="E26" s="140"/>
      <c r="F26" s="140"/>
      <c r="G26" s="140"/>
      <c r="H26" s="126">
        <v>32</v>
      </c>
      <c r="I26" s="127"/>
    </row>
    <row r="27" spans="1:9" s="120" customFormat="1" ht="18" customHeight="1">
      <c r="A27" s="139"/>
      <c r="B27" s="139"/>
      <c r="C27" s="140" t="s">
        <v>540</v>
      </c>
      <c r="D27" s="140"/>
      <c r="E27" s="140"/>
      <c r="F27" s="140"/>
      <c r="G27" s="140"/>
      <c r="H27" s="126"/>
      <c r="I27" s="127"/>
    </row>
    <row r="28" spans="1:9" s="120" customFormat="1" ht="18" customHeight="1">
      <c r="A28" s="139"/>
      <c r="B28" s="139"/>
      <c r="C28" s="140" t="s">
        <v>541</v>
      </c>
      <c r="D28" s="140"/>
      <c r="E28" s="140"/>
      <c r="F28" s="140"/>
      <c r="G28" s="140"/>
      <c r="H28" s="126"/>
      <c r="I28" s="127"/>
    </row>
    <row r="29" spans="1:9" s="120" customFormat="1" ht="18" customHeight="1">
      <c r="A29" s="139"/>
      <c r="B29" s="180"/>
      <c r="C29" s="140" t="s">
        <v>542</v>
      </c>
      <c r="D29" s="140"/>
      <c r="E29" s="140"/>
      <c r="F29" s="140"/>
      <c r="G29" s="140"/>
      <c r="H29" s="126"/>
      <c r="I29" s="127"/>
    </row>
    <row r="30" spans="1:9" s="120" customFormat="1" ht="21" customHeight="1">
      <c r="A30" s="139"/>
      <c r="B30" s="141" t="s">
        <v>485</v>
      </c>
      <c r="C30" s="142" t="s">
        <v>543</v>
      </c>
      <c r="D30" s="142"/>
      <c r="E30" s="142"/>
      <c r="F30" s="142"/>
      <c r="G30" s="142"/>
      <c r="H30" s="142"/>
      <c r="I30" s="142"/>
    </row>
    <row r="31" spans="1:9" s="120" customFormat="1" ht="21" customHeight="1">
      <c r="A31" s="148" t="s">
        <v>490</v>
      </c>
      <c r="B31" s="149"/>
      <c r="C31" s="150" t="s">
        <v>491</v>
      </c>
      <c r="D31" s="151"/>
      <c r="E31" s="151"/>
      <c r="F31" s="151"/>
      <c r="G31" s="151"/>
      <c r="H31" s="151"/>
      <c r="I31" s="177"/>
    </row>
    <row r="32" spans="1:9" s="120" customFormat="1" ht="36" customHeight="1">
      <c r="A32" s="152"/>
      <c r="B32" s="153"/>
      <c r="C32" s="154" t="s">
        <v>544</v>
      </c>
      <c r="D32" s="155"/>
      <c r="E32" s="155"/>
      <c r="F32" s="155"/>
      <c r="G32" s="155"/>
      <c r="H32" s="155"/>
      <c r="I32" s="178"/>
    </row>
    <row r="33" spans="1:9" s="120" customFormat="1" ht="45" customHeight="1">
      <c r="A33" s="156" t="s">
        <v>493</v>
      </c>
      <c r="B33" s="157"/>
      <c r="C33" s="135" t="s">
        <v>545</v>
      </c>
      <c r="D33" s="158"/>
      <c r="E33" s="158"/>
      <c r="F33" s="158"/>
      <c r="G33" s="158"/>
      <c r="H33" s="158"/>
      <c r="I33" s="179"/>
    </row>
    <row r="34" spans="1:9" s="120" customFormat="1" ht="19.5" customHeight="1">
      <c r="A34" s="125" t="s">
        <v>494</v>
      </c>
      <c r="B34" s="159"/>
      <c r="C34" s="125" t="s">
        <v>495</v>
      </c>
      <c r="D34" s="160" t="s">
        <v>496</v>
      </c>
      <c r="E34" s="160" t="s">
        <v>497</v>
      </c>
      <c r="F34" s="126" t="s">
        <v>498</v>
      </c>
      <c r="G34" s="161"/>
      <c r="H34" s="162"/>
      <c r="I34" s="160" t="s">
        <v>499</v>
      </c>
    </row>
    <row r="35" spans="1:9" s="120" customFormat="1" ht="19.5" customHeight="1">
      <c r="A35" s="159"/>
      <c r="B35" s="159"/>
      <c r="C35" s="159"/>
      <c r="D35" s="163"/>
      <c r="E35" s="163"/>
      <c r="F35" s="129" t="s">
        <v>500</v>
      </c>
      <c r="G35" s="164"/>
      <c r="H35" s="130"/>
      <c r="I35" s="163"/>
    </row>
    <row r="36" spans="1:9" s="120" customFormat="1" ht="24" customHeight="1">
      <c r="A36" s="159"/>
      <c r="B36" s="159"/>
      <c r="C36" s="159"/>
      <c r="D36" s="165"/>
      <c r="E36" s="165"/>
      <c r="F36" s="152"/>
      <c r="G36" s="166"/>
      <c r="H36" s="153"/>
      <c r="I36" s="165"/>
    </row>
    <row r="37" spans="1:9" s="120" customFormat="1" ht="18.75" customHeight="1">
      <c r="A37" s="159"/>
      <c r="B37" s="159"/>
      <c r="C37" s="125" t="s">
        <v>501</v>
      </c>
      <c r="D37" s="160" t="s">
        <v>502</v>
      </c>
      <c r="E37" s="125" t="s">
        <v>546</v>
      </c>
      <c r="F37" s="126" t="s">
        <v>547</v>
      </c>
      <c r="G37" s="167"/>
      <c r="H37" s="127"/>
      <c r="I37" s="125" t="s">
        <v>505</v>
      </c>
    </row>
    <row r="38" spans="1:9" s="120" customFormat="1" ht="24" customHeight="1">
      <c r="A38" s="159"/>
      <c r="B38" s="159"/>
      <c r="C38" s="125"/>
      <c r="D38" s="141"/>
      <c r="E38" s="125" t="s">
        <v>548</v>
      </c>
      <c r="F38" s="126" t="s">
        <v>547</v>
      </c>
      <c r="G38" s="167"/>
      <c r="H38" s="127"/>
      <c r="I38" s="125" t="s">
        <v>505</v>
      </c>
    </row>
    <row r="39" spans="1:9" s="120" customFormat="1" ht="43.5" customHeight="1">
      <c r="A39" s="159"/>
      <c r="B39" s="159"/>
      <c r="C39" s="125"/>
      <c r="D39" s="181"/>
      <c r="E39" s="125" t="s">
        <v>549</v>
      </c>
      <c r="F39" s="126" t="s">
        <v>550</v>
      </c>
      <c r="G39" s="167"/>
      <c r="H39" s="127"/>
      <c r="I39" s="125" t="s">
        <v>505</v>
      </c>
    </row>
    <row r="40" spans="1:9" s="120" customFormat="1" ht="31.5" customHeight="1">
      <c r="A40" s="159"/>
      <c r="B40" s="159"/>
      <c r="C40" s="125"/>
      <c r="D40" s="125" t="s">
        <v>507</v>
      </c>
      <c r="E40" s="125" t="s">
        <v>551</v>
      </c>
      <c r="F40" s="168">
        <v>1</v>
      </c>
      <c r="G40" s="167"/>
      <c r="H40" s="127"/>
      <c r="I40" s="125" t="s">
        <v>505</v>
      </c>
    </row>
    <row r="41" spans="1:9" s="120" customFormat="1" ht="31.5" customHeight="1">
      <c r="A41" s="159"/>
      <c r="B41" s="159"/>
      <c r="C41" s="125"/>
      <c r="D41" s="125" t="s">
        <v>510</v>
      </c>
      <c r="E41" s="125" t="s">
        <v>552</v>
      </c>
      <c r="F41" s="168">
        <v>1</v>
      </c>
      <c r="G41" s="169"/>
      <c r="H41" s="170"/>
      <c r="I41" s="125" t="s">
        <v>505</v>
      </c>
    </row>
    <row r="42" spans="1:9" s="120" customFormat="1" ht="30" customHeight="1">
      <c r="A42" s="159"/>
      <c r="B42" s="159"/>
      <c r="C42" s="125"/>
      <c r="D42" s="125" t="s">
        <v>513</v>
      </c>
      <c r="E42" s="125" t="s">
        <v>553</v>
      </c>
      <c r="F42" s="126" t="s">
        <v>554</v>
      </c>
      <c r="G42" s="167"/>
      <c r="H42" s="127"/>
      <c r="I42" s="125" t="s">
        <v>505</v>
      </c>
    </row>
    <row r="43" spans="1:9" s="120" customFormat="1" ht="30.75" customHeight="1">
      <c r="A43" s="159"/>
      <c r="B43" s="159"/>
      <c r="C43" s="125" t="s">
        <v>516</v>
      </c>
      <c r="D43" s="160" t="s">
        <v>517</v>
      </c>
      <c r="E43" s="125" t="s">
        <v>555</v>
      </c>
      <c r="F43" s="126" t="s">
        <v>556</v>
      </c>
      <c r="G43" s="167"/>
      <c r="H43" s="172"/>
      <c r="I43" s="125" t="s">
        <v>505</v>
      </c>
    </row>
    <row r="44" spans="1:9" s="120" customFormat="1" ht="45" customHeight="1">
      <c r="A44" s="159"/>
      <c r="B44" s="159"/>
      <c r="C44" s="125"/>
      <c r="D44" s="181"/>
      <c r="E44" s="125" t="s">
        <v>557</v>
      </c>
      <c r="F44" s="126" t="s">
        <v>558</v>
      </c>
      <c r="G44" s="167"/>
      <c r="H44" s="172"/>
      <c r="I44" s="125" t="s">
        <v>505</v>
      </c>
    </row>
    <row r="45" spans="1:9" s="120" customFormat="1" ht="33" customHeight="1">
      <c r="A45" s="159"/>
      <c r="B45" s="159"/>
      <c r="C45" s="125"/>
      <c r="D45" s="141" t="s">
        <v>559</v>
      </c>
      <c r="E45" s="125" t="s">
        <v>560</v>
      </c>
      <c r="F45" s="168" t="s">
        <v>561</v>
      </c>
      <c r="G45" s="167"/>
      <c r="H45" s="127"/>
      <c r="I45" s="125" t="s">
        <v>520</v>
      </c>
    </row>
    <row r="46" spans="1:9" s="119" customFormat="1" ht="36" customHeight="1">
      <c r="A46" s="159"/>
      <c r="B46" s="159"/>
      <c r="C46" s="125"/>
      <c r="D46" s="141"/>
      <c r="E46" s="182" t="s">
        <v>562</v>
      </c>
      <c r="F46" s="129" t="s">
        <v>563</v>
      </c>
      <c r="G46" s="164"/>
      <c r="H46" s="173"/>
      <c r="I46" s="160" t="s">
        <v>505</v>
      </c>
    </row>
    <row r="47" spans="1:9" s="119" customFormat="1" ht="27" customHeight="1">
      <c r="A47" s="159"/>
      <c r="B47" s="159"/>
      <c r="C47" s="125" t="s">
        <v>523</v>
      </c>
      <c r="D47" s="160" t="s">
        <v>524</v>
      </c>
      <c r="E47" s="125" t="s">
        <v>564</v>
      </c>
      <c r="F47" s="174" t="s">
        <v>565</v>
      </c>
      <c r="G47" s="167"/>
      <c r="H47" s="127"/>
      <c r="I47" s="125" t="s">
        <v>520</v>
      </c>
    </row>
    <row r="48" spans="1:9" s="119" customFormat="1" ht="30" customHeight="1">
      <c r="A48" s="159"/>
      <c r="B48" s="159"/>
      <c r="C48" s="125"/>
      <c r="D48" s="181"/>
      <c r="E48" s="125" t="s">
        <v>566</v>
      </c>
      <c r="F48" s="126" t="s">
        <v>565</v>
      </c>
      <c r="G48" s="167"/>
      <c r="H48" s="127"/>
      <c r="I48" s="125" t="s">
        <v>520</v>
      </c>
    </row>
  </sheetData>
  <sheetProtection/>
  <mergeCells count="98">
    <mergeCell ref="A1:B1"/>
    <mergeCell ref="A2:I2"/>
    <mergeCell ref="A3:I3"/>
    <mergeCell ref="A4:B4"/>
    <mergeCell ref="C4:I4"/>
    <mergeCell ref="A5:B5"/>
    <mergeCell ref="C5:D5"/>
    <mergeCell ref="E5:G5"/>
    <mergeCell ref="H5:I5"/>
    <mergeCell ref="A6:B6"/>
    <mergeCell ref="C6:D6"/>
    <mergeCell ref="E6:G6"/>
    <mergeCell ref="H6:I6"/>
    <mergeCell ref="A7:B7"/>
    <mergeCell ref="C7:D7"/>
    <mergeCell ref="E7:G7"/>
    <mergeCell ref="H7:I7"/>
    <mergeCell ref="A8:B8"/>
    <mergeCell ref="C8:I8"/>
    <mergeCell ref="C9:I9"/>
    <mergeCell ref="C10:I10"/>
    <mergeCell ref="A11:B11"/>
    <mergeCell ref="C11:E11"/>
    <mergeCell ref="F11:I11"/>
    <mergeCell ref="A12:B12"/>
    <mergeCell ref="C12:I12"/>
    <mergeCell ref="A13:B13"/>
    <mergeCell ref="C13:I13"/>
    <mergeCell ref="A14:B14"/>
    <mergeCell ref="C14:D14"/>
    <mergeCell ref="E14:G14"/>
    <mergeCell ref="H14:I14"/>
    <mergeCell ref="A15:B15"/>
    <mergeCell ref="C15:I15"/>
    <mergeCell ref="A16:B16"/>
    <mergeCell ref="C16:I16"/>
    <mergeCell ref="C17:G17"/>
    <mergeCell ref="H17:I17"/>
    <mergeCell ref="C18:G18"/>
    <mergeCell ref="H18:I18"/>
    <mergeCell ref="C19:G19"/>
    <mergeCell ref="H19:I19"/>
    <mergeCell ref="C20:G20"/>
    <mergeCell ref="H20:I20"/>
    <mergeCell ref="C21:G21"/>
    <mergeCell ref="H21:I21"/>
    <mergeCell ref="C22:G22"/>
    <mergeCell ref="H22:I22"/>
    <mergeCell ref="C23:G23"/>
    <mergeCell ref="H23:I23"/>
    <mergeCell ref="C24:G24"/>
    <mergeCell ref="H24:I24"/>
    <mergeCell ref="C25:G25"/>
    <mergeCell ref="H25:I25"/>
    <mergeCell ref="C26:G26"/>
    <mergeCell ref="H26:I26"/>
    <mergeCell ref="C27:G27"/>
    <mergeCell ref="H27:I27"/>
    <mergeCell ref="C28:G28"/>
    <mergeCell ref="H28:I28"/>
    <mergeCell ref="C29:G29"/>
    <mergeCell ref="H29:I29"/>
    <mergeCell ref="C30:I30"/>
    <mergeCell ref="C31:I31"/>
    <mergeCell ref="C32:I32"/>
    <mergeCell ref="A33:B33"/>
    <mergeCell ref="C33:I33"/>
    <mergeCell ref="F34:H34"/>
    <mergeCell ref="F37:H37"/>
    <mergeCell ref="F38:H38"/>
    <mergeCell ref="F39:H39"/>
    <mergeCell ref="F40:H40"/>
    <mergeCell ref="F41:H41"/>
    <mergeCell ref="F42:H42"/>
    <mergeCell ref="F43:H43"/>
    <mergeCell ref="F44:H44"/>
    <mergeCell ref="F45:H45"/>
    <mergeCell ref="F46:H46"/>
    <mergeCell ref="F47:H47"/>
    <mergeCell ref="F48:H48"/>
    <mergeCell ref="A24:A30"/>
    <mergeCell ref="B24:B29"/>
    <mergeCell ref="C34:C36"/>
    <mergeCell ref="C37:C42"/>
    <mergeCell ref="C43:C46"/>
    <mergeCell ref="C47:C48"/>
    <mergeCell ref="D34:D36"/>
    <mergeCell ref="D37:D39"/>
    <mergeCell ref="D43:D44"/>
    <mergeCell ref="D45:D46"/>
    <mergeCell ref="D47:D48"/>
    <mergeCell ref="E34:E36"/>
    <mergeCell ref="I34:I36"/>
    <mergeCell ref="A9:B10"/>
    <mergeCell ref="A17:B23"/>
    <mergeCell ref="A31:B32"/>
    <mergeCell ref="A34:B48"/>
    <mergeCell ref="F35:H36"/>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I45"/>
  <sheetViews>
    <sheetView zoomScaleSheetLayoutView="100" workbookViewId="0" topLeftCell="A1">
      <selection activeCell="A2" sqref="A2:I2"/>
    </sheetView>
  </sheetViews>
  <sheetFormatPr defaultColWidth="7.19921875" defaultRowHeight="15"/>
  <cols>
    <col min="1" max="1" width="5.59765625" style="119" customWidth="1"/>
    <col min="2" max="2" width="4.69921875" style="119" customWidth="1"/>
    <col min="3" max="3" width="7.5" style="119" customWidth="1"/>
    <col min="4" max="4" width="6.59765625" style="119" customWidth="1"/>
    <col min="5" max="5" width="14.8984375" style="119" customWidth="1"/>
    <col min="6" max="6" width="7.5" style="119" customWidth="1"/>
    <col min="7" max="7" width="5.69921875" style="119" customWidth="1"/>
    <col min="8" max="8" width="2.59765625" style="119" customWidth="1"/>
    <col min="9" max="9" width="8.69921875" style="119" customWidth="1"/>
    <col min="10" max="16384" width="7.19921875" style="119" customWidth="1"/>
  </cols>
  <sheetData>
    <row r="1" spans="1:2" s="119" customFormat="1" ht="20.25">
      <c r="A1" s="121" t="s">
        <v>442</v>
      </c>
      <c r="B1" s="121"/>
    </row>
    <row r="2" spans="1:9" s="119" customFormat="1" ht="30.75" customHeight="1">
      <c r="A2" s="122" t="s">
        <v>443</v>
      </c>
      <c r="B2" s="123"/>
      <c r="C2" s="123"/>
      <c r="D2" s="123"/>
      <c r="E2" s="123"/>
      <c r="F2" s="123"/>
      <c r="G2" s="123"/>
      <c r="H2" s="123"/>
      <c r="I2" s="123"/>
    </row>
    <row r="3" spans="1:9" s="120" customFormat="1" ht="30" customHeight="1">
      <c r="A3" s="124" t="s">
        <v>567</v>
      </c>
      <c r="B3" s="124"/>
      <c r="C3" s="124"/>
      <c r="D3" s="124"/>
      <c r="E3" s="124"/>
      <c r="F3" s="124"/>
      <c r="G3" s="124"/>
      <c r="H3" s="124"/>
      <c r="I3" s="124"/>
    </row>
    <row r="4" spans="1:9" s="120" customFormat="1" ht="21" customHeight="1">
      <c r="A4" s="125" t="s">
        <v>445</v>
      </c>
      <c r="B4" s="125"/>
      <c r="C4" s="125" t="s">
        <v>568</v>
      </c>
      <c r="D4" s="125"/>
      <c r="E4" s="125"/>
      <c r="F4" s="125"/>
      <c r="G4" s="125"/>
      <c r="H4" s="125"/>
      <c r="I4" s="125"/>
    </row>
    <row r="5" spans="1:9" s="120" customFormat="1" ht="45.75" customHeight="1">
      <c r="A5" s="126" t="s">
        <v>447</v>
      </c>
      <c r="B5" s="127"/>
      <c r="C5" s="125" t="s">
        <v>448</v>
      </c>
      <c r="D5" s="125"/>
      <c r="E5" s="125" t="s">
        <v>449</v>
      </c>
      <c r="F5" s="125"/>
      <c r="G5" s="125"/>
      <c r="H5" s="125" t="s">
        <v>529</v>
      </c>
      <c r="I5" s="125"/>
    </row>
    <row r="6" spans="1:9" s="120" customFormat="1" ht="30" customHeight="1">
      <c r="A6" s="126" t="s">
        <v>451</v>
      </c>
      <c r="B6" s="127"/>
      <c r="C6" s="125" t="s">
        <v>569</v>
      </c>
      <c r="D6" s="125"/>
      <c r="E6" s="125" t="s">
        <v>453</v>
      </c>
      <c r="F6" s="125"/>
      <c r="G6" s="125"/>
      <c r="H6" s="125" t="s">
        <v>531</v>
      </c>
      <c r="I6" s="125"/>
    </row>
    <row r="7" spans="1:9" s="120" customFormat="1" ht="33" customHeight="1">
      <c r="A7" s="126" t="s">
        <v>454</v>
      </c>
      <c r="B7" s="127"/>
      <c r="C7" s="125" t="s">
        <v>532</v>
      </c>
      <c r="D7" s="125"/>
      <c r="E7" s="125" t="s">
        <v>456</v>
      </c>
      <c r="F7" s="125"/>
      <c r="G7" s="125"/>
      <c r="H7" s="125">
        <v>719000</v>
      </c>
      <c r="I7" s="125"/>
    </row>
    <row r="8" spans="1:9" s="120" customFormat="1" ht="21" customHeight="1">
      <c r="A8" s="126" t="s">
        <v>457</v>
      </c>
      <c r="B8" s="127"/>
      <c r="C8" s="128" t="s">
        <v>458</v>
      </c>
      <c r="D8" s="128"/>
      <c r="E8" s="128"/>
      <c r="F8" s="128"/>
      <c r="G8" s="128"/>
      <c r="H8" s="128"/>
      <c r="I8" s="128"/>
    </row>
    <row r="9" spans="1:9" s="120" customFormat="1" ht="42.75" customHeight="1">
      <c r="A9" s="129" t="s">
        <v>459</v>
      </c>
      <c r="B9" s="130"/>
      <c r="C9" s="128" t="s">
        <v>570</v>
      </c>
      <c r="D9" s="128"/>
      <c r="E9" s="128"/>
      <c r="F9" s="128"/>
      <c r="G9" s="128"/>
      <c r="H9" s="128"/>
      <c r="I9" s="128"/>
    </row>
    <row r="10" spans="1:9" s="120" customFormat="1" ht="27" customHeight="1">
      <c r="A10" s="131"/>
      <c r="B10" s="132"/>
      <c r="C10" s="128" t="s">
        <v>461</v>
      </c>
      <c r="D10" s="128"/>
      <c r="E10" s="128"/>
      <c r="F10" s="128"/>
      <c r="G10" s="128"/>
      <c r="H10" s="128"/>
      <c r="I10" s="128"/>
    </row>
    <row r="11" spans="1:9" s="120" customFormat="1" ht="29.25" customHeight="1">
      <c r="A11" s="126" t="s">
        <v>462</v>
      </c>
      <c r="B11" s="127"/>
      <c r="C11" s="133" t="s">
        <v>534</v>
      </c>
      <c r="D11" s="133"/>
      <c r="E11" s="133"/>
      <c r="F11" s="133" t="s">
        <v>535</v>
      </c>
      <c r="G11" s="134"/>
      <c r="H11" s="134"/>
      <c r="I11" s="134"/>
    </row>
    <row r="12" spans="1:9" s="120" customFormat="1" ht="48" customHeight="1">
      <c r="A12" s="126" t="s">
        <v>464</v>
      </c>
      <c r="B12" s="127"/>
      <c r="C12" s="135" t="s">
        <v>571</v>
      </c>
      <c r="D12" s="136"/>
      <c r="E12" s="136"/>
      <c r="F12" s="136"/>
      <c r="G12" s="136"/>
      <c r="H12" s="136"/>
      <c r="I12" s="175"/>
    </row>
    <row r="13" spans="1:9" s="120" customFormat="1" ht="43.5" customHeight="1">
      <c r="A13" s="126" t="s">
        <v>466</v>
      </c>
      <c r="B13" s="127"/>
      <c r="C13" s="135" t="s">
        <v>572</v>
      </c>
      <c r="D13" s="136"/>
      <c r="E13" s="136"/>
      <c r="F13" s="136"/>
      <c r="G13" s="136"/>
      <c r="H13" s="136"/>
      <c r="I13" s="175"/>
    </row>
    <row r="14" spans="1:9" s="120" customFormat="1" ht="30.75" customHeight="1">
      <c r="A14" s="126" t="s">
        <v>468</v>
      </c>
      <c r="B14" s="127"/>
      <c r="C14" s="125">
        <v>10</v>
      </c>
      <c r="D14" s="125"/>
      <c r="E14" s="125" t="s">
        <v>469</v>
      </c>
      <c r="F14" s="125"/>
      <c r="G14" s="125"/>
      <c r="H14" s="125">
        <v>10</v>
      </c>
      <c r="I14" s="125"/>
    </row>
    <row r="15" spans="1:9" s="120" customFormat="1" ht="30" customHeight="1">
      <c r="A15" s="126" t="s">
        <v>470</v>
      </c>
      <c r="B15" s="127"/>
      <c r="C15" s="125"/>
      <c r="D15" s="125"/>
      <c r="E15" s="125"/>
      <c r="F15" s="125"/>
      <c r="G15" s="125"/>
      <c r="H15" s="125"/>
      <c r="I15" s="125"/>
    </row>
    <row r="16" spans="1:9" s="120" customFormat="1" ht="63.75" customHeight="1">
      <c r="A16" s="126" t="s">
        <v>472</v>
      </c>
      <c r="B16" s="127"/>
      <c r="C16" s="135" t="s">
        <v>573</v>
      </c>
      <c r="D16" s="136"/>
      <c r="E16" s="136"/>
      <c r="F16" s="136"/>
      <c r="G16" s="136"/>
      <c r="H16" s="136"/>
      <c r="I16" s="175"/>
    </row>
    <row r="17" spans="1:9" s="120" customFormat="1" ht="21.75" customHeight="1">
      <c r="A17" s="125" t="s">
        <v>474</v>
      </c>
      <c r="B17" s="125"/>
      <c r="C17" s="125" t="s">
        <v>475</v>
      </c>
      <c r="D17" s="125"/>
      <c r="E17" s="125"/>
      <c r="F17" s="125"/>
      <c r="G17" s="125"/>
      <c r="H17" s="125" t="s">
        <v>402</v>
      </c>
      <c r="I17" s="125"/>
    </row>
    <row r="18" spans="1:9" s="120" customFormat="1" ht="21" customHeight="1">
      <c r="A18" s="125"/>
      <c r="B18" s="125"/>
      <c r="C18" s="137" t="s">
        <v>190</v>
      </c>
      <c r="D18" s="137"/>
      <c r="E18" s="137"/>
      <c r="F18" s="137"/>
      <c r="G18" s="137"/>
      <c r="H18" s="125">
        <v>10</v>
      </c>
      <c r="I18" s="125"/>
    </row>
    <row r="19" spans="1:9" s="120" customFormat="1" ht="21" customHeight="1">
      <c r="A19" s="125"/>
      <c r="B19" s="125"/>
      <c r="C19" s="128" t="s">
        <v>476</v>
      </c>
      <c r="D19" s="128"/>
      <c r="E19" s="128"/>
      <c r="F19" s="128"/>
      <c r="G19" s="128"/>
      <c r="H19" s="125">
        <v>10</v>
      </c>
      <c r="I19" s="125"/>
    </row>
    <row r="20" spans="1:9" s="120" customFormat="1" ht="21" customHeight="1">
      <c r="A20" s="125"/>
      <c r="B20" s="125"/>
      <c r="C20" s="128" t="s">
        <v>477</v>
      </c>
      <c r="D20" s="128"/>
      <c r="E20" s="128"/>
      <c r="F20" s="128"/>
      <c r="G20" s="128"/>
      <c r="H20" s="125">
        <v>10</v>
      </c>
      <c r="I20" s="125"/>
    </row>
    <row r="21" spans="1:9" s="120" customFormat="1" ht="21" customHeight="1">
      <c r="A21" s="125"/>
      <c r="B21" s="125"/>
      <c r="C21" s="128" t="s">
        <v>478</v>
      </c>
      <c r="D21" s="128"/>
      <c r="E21" s="128"/>
      <c r="F21" s="128"/>
      <c r="G21" s="128"/>
      <c r="H21" s="125"/>
      <c r="I21" s="125"/>
    </row>
    <row r="22" spans="1:9" s="120" customFormat="1" ht="21" customHeight="1">
      <c r="A22" s="125"/>
      <c r="B22" s="125"/>
      <c r="C22" s="128" t="s">
        <v>479</v>
      </c>
      <c r="D22" s="128"/>
      <c r="E22" s="128"/>
      <c r="F22" s="128"/>
      <c r="G22" s="128"/>
      <c r="H22" s="126"/>
      <c r="I22" s="127"/>
    </row>
    <row r="23" spans="1:9" s="120" customFormat="1" ht="21" customHeight="1">
      <c r="A23" s="125"/>
      <c r="B23" s="125"/>
      <c r="C23" s="128" t="s">
        <v>480</v>
      </c>
      <c r="D23" s="128"/>
      <c r="E23" s="128"/>
      <c r="F23" s="128"/>
      <c r="G23" s="128"/>
      <c r="H23" s="126"/>
      <c r="I23" s="127"/>
    </row>
    <row r="24" spans="1:9" s="120" customFormat="1" ht="21" customHeight="1">
      <c r="A24" s="138" t="s">
        <v>481</v>
      </c>
      <c r="B24" s="138" t="s">
        <v>482</v>
      </c>
      <c r="C24" s="125" t="s">
        <v>483</v>
      </c>
      <c r="D24" s="125"/>
      <c r="E24" s="125"/>
      <c r="F24" s="125"/>
      <c r="G24" s="125"/>
      <c r="H24" s="126" t="s">
        <v>402</v>
      </c>
      <c r="I24" s="127"/>
    </row>
    <row r="25" spans="1:9" s="120" customFormat="1" ht="21" customHeight="1">
      <c r="A25" s="139"/>
      <c r="B25" s="139"/>
      <c r="C25" s="137" t="s">
        <v>190</v>
      </c>
      <c r="D25" s="137"/>
      <c r="E25" s="137"/>
      <c r="F25" s="137"/>
      <c r="G25" s="137"/>
      <c r="H25" s="126">
        <v>10</v>
      </c>
      <c r="I25" s="127"/>
    </row>
    <row r="26" spans="1:9" s="120" customFormat="1" ht="21" customHeight="1">
      <c r="A26" s="139"/>
      <c r="B26" s="139"/>
      <c r="C26" s="140" t="s">
        <v>574</v>
      </c>
      <c r="D26" s="140"/>
      <c r="E26" s="140"/>
      <c r="F26" s="140"/>
      <c r="G26" s="140"/>
      <c r="H26" s="126">
        <v>10</v>
      </c>
      <c r="I26" s="127"/>
    </row>
    <row r="27" spans="1:9" s="120" customFormat="1" ht="21" customHeight="1">
      <c r="A27" s="139"/>
      <c r="B27" s="139"/>
      <c r="C27" s="140" t="s">
        <v>540</v>
      </c>
      <c r="D27" s="140"/>
      <c r="E27" s="140"/>
      <c r="F27" s="140"/>
      <c r="G27" s="140"/>
      <c r="H27" s="126"/>
      <c r="I27" s="127"/>
    </row>
    <row r="28" spans="1:9" s="120" customFormat="1" ht="21" customHeight="1">
      <c r="A28" s="139"/>
      <c r="B28" s="139"/>
      <c r="C28" s="140" t="s">
        <v>575</v>
      </c>
      <c r="D28" s="140"/>
      <c r="E28" s="140"/>
      <c r="F28" s="140"/>
      <c r="G28" s="140"/>
      <c r="H28" s="126"/>
      <c r="I28" s="127"/>
    </row>
    <row r="29" spans="1:9" s="120" customFormat="1" ht="43.5" customHeight="1">
      <c r="A29" s="139"/>
      <c r="B29" s="141" t="s">
        <v>485</v>
      </c>
      <c r="C29" s="142" t="s">
        <v>576</v>
      </c>
      <c r="D29" s="142"/>
      <c r="E29" s="142"/>
      <c r="F29" s="142"/>
      <c r="G29" s="142"/>
      <c r="H29" s="142"/>
      <c r="I29" s="142"/>
    </row>
    <row r="30" spans="1:9" s="120" customFormat="1" ht="24" customHeight="1">
      <c r="A30" s="143" t="s">
        <v>487</v>
      </c>
      <c r="B30" s="143"/>
      <c r="C30" s="144" t="s">
        <v>488</v>
      </c>
      <c r="D30" s="144" t="s">
        <v>415</v>
      </c>
      <c r="E30" s="144" t="s">
        <v>402</v>
      </c>
      <c r="F30" s="144" t="s">
        <v>489</v>
      </c>
      <c r="G30" s="144"/>
      <c r="H30" s="144"/>
      <c r="I30" s="144"/>
    </row>
    <row r="31" spans="1:9" s="120" customFormat="1" ht="15" customHeight="1">
      <c r="A31" s="143"/>
      <c r="B31" s="143"/>
      <c r="C31" s="145"/>
      <c r="D31" s="145"/>
      <c r="E31" s="145"/>
      <c r="F31" s="146" t="s">
        <v>11</v>
      </c>
      <c r="G31" s="147"/>
      <c r="H31" s="147"/>
      <c r="I31" s="176"/>
    </row>
    <row r="32" spans="1:9" s="120" customFormat="1" ht="16.5" customHeight="1">
      <c r="A32" s="143"/>
      <c r="B32" s="143"/>
      <c r="C32" s="145"/>
      <c r="D32" s="145"/>
      <c r="E32" s="145"/>
      <c r="F32" s="146"/>
      <c r="G32" s="147"/>
      <c r="H32" s="147"/>
      <c r="I32" s="176"/>
    </row>
    <row r="33" spans="1:9" s="120" customFormat="1" ht="21" customHeight="1">
      <c r="A33" s="148" t="s">
        <v>490</v>
      </c>
      <c r="B33" s="149"/>
      <c r="C33" s="150" t="s">
        <v>491</v>
      </c>
      <c r="D33" s="151"/>
      <c r="E33" s="151"/>
      <c r="F33" s="151"/>
      <c r="G33" s="151"/>
      <c r="H33" s="151"/>
      <c r="I33" s="177"/>
    </row>
    <row r="34" spans="1:9" s="120" customFormat="1" ht="30" customHeight="1">
      <c r="A34" s="152"/>
      <c r="B34" s="153"/>
      <c r="C34" s="154" t="s">
        <v>577</v>
      </c>
      <c r="D34" s="155"/>
      <c r="E34" s="155"/>
      <c r="F34" s="155"/>
      <c r="G34" s="155"/>
      <c r="H34" s="155"/>
      <c r="I34" s="178"/>
    </row>
    <row r="35" spans="1:9" s="120" customFormat="1" ht="27" customHeight="1">
      <c r="A35" s="156" t="s">
        <v>493</v>
      </c>
      <c r="B35" s="157"/>
      <c r="C35" s="135" t="s">
        <v>578</v>
      </c>
      <c r="D35" s="158"/>
      <c r="E35" s="158"/>
      <c r="F35" s="158"/>
      <c r="G35" s="158"/>
      <c r="H35" s="158"/>
      <c r="I35" s="179"/>
    </row>
    <row r="36" spans="1:9" s="120" customFormat="1" ht="19.5" customHeight="1">
      <c r="A36" s="125" t="s">
        <v>494</v>
      </c>
      <c r="B36" s="159"/>
      <c r="C36" s="125" t="s">
        <v>495</v>
      </c>
      <c r="D36" s="160" t="s">
        <v>496</v>
      </c>
      <c r="E36" s="160" t="s">
        <v>497</v>
      </c>
      <c r="F36" s="126" t="s">
        <v>498</v>
      </c>
      <c r="G36" s="161"/>
      <c r="H36" s="162"/>
      <c r="I36" s="160" t="s">
        <v>499</v>
      </c>
    </row>
    <row r="37" spans="1:9" s="120" customFormat="1" ht="19.5" customHeight="1">
      <c r="A37" s="159"/>
      <c r="B37" s="159"/>
      <c r="C37" s="159"/>
      <c r="D37" s="163"/>
      <c r="E37" s="163"/>
      <c r="F37" s="129" t="s">
        <v>500</v>
      </c>
      <c r="G37" s="164"/>
      <c r="H37" s="130"/>
      <c r="I37" s="163"/>
    </row>
    <row r="38" spans="1:9" s="120" customFormat="1" ht="24" customHeight="1">
      <c r="A38" s="159"/>
      <c r="B38" s="159"/>
      <c r="C38" s="159"/>
      <c r="D38" s="165"/>
      <c r="E38" s="165"/>
      <c r="F38" s="152"/>
      <c r="G38" s="166"/>
      <c r="H38" s="153"/>
      <c r="I38" s="165"/>
    </row>
    <row r="39" spans="1:9" s="120" customFormat="1" ht="30.75" customHeight="1">
      <c r="A39" s="159"/>
      <c r="B39" s="159"/>
      <c r="C39" s="125" t="s">
        <v>501</v>
      </c>
      <c r="D39" s="160" t="s">
        <v>502</v>
      </c>
      <c r="E39" s="125" t="s">
        <v>579</v>
      </c>
      <c r="F39" s="126" t="s">
        <v>580</v>
      </c>
      <c r="G39" s="167"/>
      <c r="H39" s="127"/>
      <c r="I39" s="125" t="s">
        <v>505</v>
      </c>
    </row>
    <row r="40" spans="1:9" s="120" customFormat="1" ht="37.5" customHeight="1">
      <c r="A40" s="159"/>
      <c r="B40" s="159"/>
      <c r="C40" s="125"/>
      <c r="D40" s="125" t="s">
        <v>507</v>
      </c>
      <c r="E40" s="125" t="s">
        <v>581</v>
      </c>
      <c r="F40" s="168">
        <v>1</v>
      </c>
      <c r="G40" s="167"/>
      <c r="H40" s="127"/>
      <c r="I40" s="125" t="s">
        <v>505</v>
      </c>
    </row>
    <row r="41" spans="1:9" s="120" customFormat="1" ht="39" customHeight="1">
      <c r="A41" s="159"/>
      <c r="B41" s="159"/>
      <c r="C41" s="125"/>
      <c r="D41" s="125" t="s">
        <v>510</v>
      </c>
      <c r="E41" s="125" t="s">
        <v>552</v>
      </c>
      <c r="F41" s="168">
        <v>1</v>
      </c>
      <c r="G41" s="169"/>
      <c r="H41" s="170"/>
      <c r="I41" s="125" t="s">
        <v>505</v>
      </c>
    </row>
    <row r="42" spans="1:9" s="120" customFormat="1" ht="33" customHeight="1">
      <c r="A42" s="159"/>
      <c r="B42" s="159"/>
      <c r="C42" s="125"/>
      <c r="D42" s="125" t="s">
        <v>513</v>
      </c>
      <c r="E42" s="125" t="s">
        <v>582</v>
      </c>
      <c r="F42" s="126" t="s">
        <v>583</v>
      </c>
      <c r="G42" s="167"/>
      <c r="H42" s="127"/>
      <c r="I42" s="125" t="s">
        <v>505</v>
      </c>
    </row>
    <row r="43" spans="1:9" s="120" customFormat="1" ht="37.5" customHeight="1">
      <c r="A43" s="159"/>
      <c r="B43" s="159"/>
      <c r="C43" s="125" t="s">
        <v>516</v>
      </c>
      <c r="D43" s="160" t="s">
        <v>517</v>
      </c>
      <c r="E43" s="171" t="s">
        <v>584</v>
      </c>
      <c r="F43" s="126" t="s">
        <v>565</v>
      </c>
      <c r="G43" s="167"/>
      <c r="H43" s="172"/>
      <c r="I43" s="125" t="s">
        <v>505</v>
      </c>
    </row>
    <row r="44" spans="1:9" s="119" customFormat="1" ht="46.5" customHeight="1">
      <c r="A44" s="159"/>
      <c r="B44" s="159"/>
      <c r="C44" s="125"/>
      <c r="D44" s="125" t="s">
        <v>559</v>
      </c>
      <c r="E44" s="128" t="s">
        <v>585</v>
      </c>
      <c r="F44" s="129" t="s">
        <v>586</v>
      </c>
      <c r="G44" s="164"/>
      <c r="H44" s="173"/>
      <c r="I44" s="160" t="s">
        <v>505</v>
      </c>
    </row>
    <row r="45" spans="1:9" s="119" customFormat="1" ht="54" customHeight="1">
      <c r="A45" s="159"/>
      <c r="B45" s="159"/>
      <c r="C45" s="125" t="s">
        <v>523</v>
      </c>
      <c r="D45" s="125" t="s">
        <v>524</v>
      </c>
      <c r="E45" s="125" t="s">
        <v>587</v>
      </c>
      <c r="F45" s="174" t="s">
        <v>565</v>
      </c>
      <c r="G45" s="167"/>
      <c r="H45" s="127"/>
      <c r="I45" s="125" t="s">
        <v>520</v>
      </c>
    </row>
  </sheetData>
  <sheetProtection/>
  <mergeCells count="90">
    <mergeCell ref="A1:B1"/>
    <mergeCell ref="A2:I2"/>
    <mergeCell ref="A3:I3"/>
    <mergeCell ref="A4:B4"/>
    <mergeCell ref="C4:I4"/>
    <mergeCell ref="A5:B5"/>
    <mergeCell ref="C5:D5"/>
    <mergeCell ref="E5:G5"/>
    <mergeCell ref="H5:I5"/>
    <mergeCell ref="A6:B6"/>
    <mergeCell ref="C6:D6"/>
    <mergeCell ref="E6:G6"/>
    <mergeCell ref="H6:I6"/>
    <mergeCell ref="A7:B7"/>
    <mergeCell ref="C7:D7"/>
    <mergeCell ref="E7:G7"/>
    <mergeCell ref="H7:I7"/>
    <mergeCell ref="A8:B8"/>
    <mergeCell ref="C8:I8"/>
    <mergeCell ref="C9:I9"/>
    <mergeCell ref="C10:I10"/>
    <mergeCell ref="A11:B11"/>
    <mergeCell ref="C11:E11"/>
    <mergeCell ref="F11:I11"/>
    <mergeCell ref="A12:B12"/>
    <mergeCell ref="C12:I12"/>
    <mergeCell ref="A13:B13"/>
    <mergeCell ref="C13:I13"/>
    <mergeCell ref="A14:B14"/>
    <mergeCell ref="C14:D14"/>
    <mergeCell ref="E14:G14"/>
    <mergeCell ref="H14:I14"/>
    <mergeCell ref="A15:B15"/>
    <mergeCell ref="C15:I15"/>
    <mergeCell ref="A16:B16"/>
    <mergeCell ref="C16:I16"/>
    <mergeCell ref="C17:G17"/>
    <mergeCell ref="H17:I17"/>
    <mergeCell ref="C18:G18"/>
    <mergeCell ref="H18:I18"/>
    <mergeCell ref="C19:G19"/>
    <mergeCell ref="H19:I19"/>
    <mergeCell ref="C20:G20"/>
    <mergeCell ref="H20:I20"/>
    <mergeCell ref="C21:G21"/>
    <mergeCell ref="H21:I21"/>
    <mergeCell ref="C22:G22"/>
    <mergeCell ref="H22:I22"/>
    <mergeCell ref="C23:G23"/>
    <mergeCell ref="H23:I23"/>
    <mergeCell ref="C24:G24"/>
    <mergeCell ref="H24:I24"/>
    <mergeCell ref="C25:G25"/>
    <mergeCell ref="H25:I25"/>
    <mergeCell ref="C26:G26"/>
    <mergeCell ref="H26:I26"/>
    <mergeCell ref="C27:G27"/>
    <mergeCell ref="H27:I27"/>
    <mergeCell ref="C28:G28"/>
    <mergeCell ref="H28:I28"/>
    <mergeCell ref="C29:I29"/>
    <mergeCell ref="F30:I30"/>
    <mergeCell ref="F31:I31"/>
    <mergeCell ref="F32:I32"/>
    <mergeCell ref="C33:I33"/>
    <mergeCell ref="C34:I34"/>
    <mergeCell ref="A35:B35"/>
    <mergeCell ref="C35:I35"/>
    <mergeCell ref="F36:H36"/>
    <mergeCell ref="F39:H39"/>
    <mergeCell ref="F40:H40"/>
    <mergeCell ref="F41:H41"/>
    <mergeCell ref="F42:H42"/>
    <mergeCell ref="F43:H43"/>
    <mergeCell ref="F44:H44"/>
    <mergeCell ref="F45:H45"/>
    <mergeCell ref="A24:A29"/>
    <mergeCell ref="B24:B28"/>
    <mergeCell ref="C36:C38"/>
    <mergeCell ref="C39:C42"/>
    <mergeCell ref="C43:C44"/>
    <mergeCell ref="D36:D38"/>
    <mergeCell ref="E36:E38"/>
    <mergeCell ref="I36:I38"/>
    <mergeCell ref="A9:B10"/>
    <mergeCell ref="A17:B23"/>
    <mergeCell ref="A30:B32"/>
    <mergeCell ref="A33:B34"/>
    <mergeCell ref="A36:B45"/>
    <mergeCell ref="F37:H38"/>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H61"/>
  <sheetViews>
    <sheetView tabSelected="1" zoomScaleSheetLayoutView="100" workbookViewId="0" topLeftCell="A1">
      <selection activeCell="L8" sqref="L8"/>
    </sheetView>
  </sheetViews>
  <sheetFormatPr defaultColWidth="7.19921875" defaultRowHeight="15"/>
  <cols>
    <col min="1" max="1" width="9.09765625" style="44" customWidth="1"/>
    <col min="2" max="2" width="6.3984375" style="41" customWidth="1"/>
    <col min="3" max="3" width="14.296875" style="41" customWidth="1"/>
    <col min="4" max="4" width="13.69921875" style="41" customWidth="1"/>
    <col min="5" max="5" width="7.59765625" style="41" customWidth="1"/>
    <col min="6" max="6" width="6.796875" style="45" customWidth="1"/>
    <col min="7" max="7" width="7.59765625" style="45" customWidth="1"/>
    <col min="8" max="8" width="8.09765625" style="41" customWidth="1"/>
    <col min="9" max="16384" width="7.19921875" style="41" customWidth="1"/>
  </cols>
  <sheetData>
    <row r="1" spans="1:8" s="41" customFormat="1" ht="18.75" customHeight="1">
      <c r="A1" s="46" t="s">
        <v>588</v>
      </c>
      <c r="B1" s="46"/>
      <c r="C1" s="46"/>
      <c r="D1" s="46"/>
      <c r="E1" s="46"/>
      <c r="F1" s="47"/>
      <c r="G1" s="47"/>
      <c r="H1" s="46"/>
    </row>
    <row r="2" spans="1:8" s="41" customFormat="1" ht="30" customHeight="1">
      <c r="A2" s="48" t="s">
        <v>589</v>
      </c>
      <c r="B2" s="48"/>
      <c r="C2" s="48"/>
      <c r="D2" s="48"/>
      <c r="E2" s="48"/>
      <c r="F2" s="48"/>
      <c r="G2" s="48"/>
      <c r="H2" s="49"/>
    </row>
    <row r="3" spans="1:8" s="42" customFormat="1" ht="28.5" customHeight="1">
      <c r="A3" s="50" t="s">
        <v>590</v>
      </c>
      <c r="B3" s="50"/>
      <c r="C3" s="50"/>
      <c r="D3" s="50"/>
      <c r="E3" s="50"/>
      <c r="F3" s="50"/>
      <c r="G3" s="50"/>
      <c r="H3" s="51"/>
    </row>
    <row r="4" spans="1:8" s="43" customFormat="1" ht="24" customHeight="1">
      <c r="A4" s="52" t="s">
        <v>591</v>
      </c>
      <c r="B4" s="53" t="s">
        <v>201</v>
      </c>
      <c r="C4" s="54"/>
      <c r="D4" s="54"/>
      <c r="E4" s="54"/>
      <c r="F4" s="52"/>
      <c r="G4" s="52"/>
      <c r="H4" s="54"/>
    </row>
    <row r="5" spans="1:8" s="43" customFormat="1" ht="24" customHeight="1">
      <c r="A5" s="52" t="s">
        <v>592</v>
      </c>
      <c r="B5" s="52" t="s">
        <v>593</v>
      </c>
      <c r="C5" s="52"/>
      <c r="D5" s="52" t="s">
        <v>453</v>
      </c>
      <c r="E5" s="52" t="s">
        <v>594</v>
      </c>
      <c r="F5" s="52"/>
      <c r="G5" s="52"/>
      <c r="H5" s="52"/>
    </row>
    <row r="6" spans="1:8" s="43" customFormat="1" ht="24" customHeight="1">
      <c r="A6" s="55" t="s">
        <v>595</v>
      </c>
      <c r="B6" s="56" t="s">
        <v>596</v>
      </c>
      <c r="C6" s="57"/>
      <c r="D6" s="58"/>
      <c r="E6" s="55" t="s">
        <v>597</v>
      </c>
      <c r="F6" s="55" t="s">
        <v>598</v>
      </c>
      <c r="G6" s="52" t="s">
        <v>599</v>
      </c>
      <c r="H6" s="52"/>
    </row>
    <row r="7" spans="1:8" s="43" customFormat="1" ht="24" customHeight="1">
      <c r="A7" s="59"/>
      <c r="B7" s="60"/>
      <c r="C7" s="61"/>
      <c r="D7" s="62"/>
      <c r="E7" s="63"/>
      <c r="F7" s="63"/>
      <c r="G7" s="64" t="s">
        <v>600</v>
      </c>
      <c r="H7" s="64" t="s">
        <v>600</v>
      </c>
    </row>
    <row r="8" spans="1:8" s="43" customFormat="1" ht="24" customHeight="1">
      <c r="A8" s="59"/>
      <c r="B8" s="52" t="s">
        <v>601</v>
      </c>
      <c r="C8" s="52" t="s">
        <v>602</v>
      </c>
      <c r="D8" s="52"/>
      <c r="E8" s="52">
        <v>759.54</v>
      </c>
      <c r="F8" s="65">
        <v>1</v>
      </c>
      <c r="G8" s="52"/>
      <c r="H8" s="52"/>
    </row>
    <row r="9" spans="1:8" s="43" customFormat="1" ht="24" customHeight="1">
      <c r="A9" s="59"/>
      <c r="B9" s="52"/>
      <c r="C9" s="52" t="s">
        <v>479</v>
      </c>
      <c r="D9" s="52"/>
      <c r="E9" s="52"/>
      <c r="F9" s="66"/>
      <c r="G9" s="52"/>
      <c r="H9" s="52"/>
    </row>
    <row r="10" spans="1:8" s="43" customFormat="1" ht="24" customHeight="1">
      <c r="A10" s="59"/>
      <c r="B10" s="52"/>
      <c r="C10" s="52" t="s">
        <v>190</v>
      </c>
      <c r="D10" s="52"/>
      <c r="E10" s="52">
        <v>759.54</v>
      </c>
      <c r="F10" s="65">
        <v>1</v>
      </c>
      <c r="G10" s="65"/>
      <c r="H10" s="65"/>
    </row>
    <row r="11" spans="1:8" s="43" customFormat="1" ht="24" customHeight="1">
      <c r="A11" s="59"/>
      <c r="B11" s="52" t="s">
        <v>603</v>
      </c>
      <c r="C11" s="52" t="s">
        <v>604</v>
      </c>
      <c r="D11" s="52"/>
      <c r="E11" s="52">
        <v>707.54</v>
      </c>
      <c r="F11" s="67">
        <f>E11/E10</f>
        <v>0.931537509545251</v>
      </c>
      <c r="G11" s="52"/>
      <c r="H11" s="52"/>
    </row>
    <row r="12" spans="1:8" s="43" customFormat="1" ht="24" customHeight="1">
      <c r="A12" s="59"/>
      <c r="B12" s="52"/>
      <c r="C12" s="52" t="s">
        <v>605</v>
      </c>
      <c r="D12" s="52"/>
      <c r="E12" s="52">
        <v>52</v>
      </c>
      <c r="F12" s="67">
        <f>E12/E10</f>
        <v>0.06846249045474893</v>
      </c>
      <c r="G12" s="52"/>
      <c r="H12" s="52"/>
    </row>
    <row r="13" spans="1:8" s="43" customFormat="1" ht="24" customHeight="1">
      <c r="A13" s="63"/>
      <c r="B13" s="52"/>
      <c r="C13" s="52" t="s">
        <v>190</v>
      </c>
      <c r="D13" s="52"/>
      <c r="E13" s="52"/>
      <c r="F13" s="65">
        <v>1</v>
      </c>
      <c r="G13" s="65"/>
      <c r="H13" s="65"/>
    </row>
    <row r="14" spans="1:8" s="43" customFormat="1" ht="285" customHeight="1">
      <c r="A14" s="52" t="s">
        <v>606</v>
      </c>
      <c r="B14" s="68" t="s">
        <v>607</v>
      </c>
      <c r="C14" s="69"/>
      <c r="D14" s="69"/>
      <c r="E14" s="69"/>
      <c r="F14" s="70"/>
      <c r="G14" s="70"/>
      <c r="H14" s="71"/>
    </row>
    <row r="15" spans="1:8" s="43" customFormat="1" ht="123" customHeight="1">
      <c r="A15" s="55" t="s">
        <v>608</v>
      </c>
      <c r="B15" s="68" t="s">
        <v>609</v>
      </c>
      <c r="C15" s="69"/>
      <c r="D15" s="69"/>
      <c r="E15" s="69"/>
      <c r="F15" s="70"/>
      <c r="G15" s="70"/>
      <c r="H15" s="71"/>
    </row>
    <row r="16" spans="1:8" s="43" customFormat="1" ht="66.75" customHeight="1">
      <c r="A16" s="55" t="s">
        <v>610</v>
      </c>
      <c r="B16" s="72" t="s">
        <v>445</v>
      </c>
      <c r="C16" s="73"/>
      <c r="D16" s="72" t="s">
        <v>459</v>
      </c>
      <c r="E16" s="74"/>
      <c r="F16" s="52" t="s">
        <v>468</v>
      </c>
      <c r="G16" s="52" t="s">
        <v>611</v>
      </c>
      <c r="H16" s="52" t="s">
        <v>612</v>
      </c>
    </row>
    <row r="17" spans="1:8" s="43" customFormat="1" ht="66.75" customHeight="1">
      <c r="A17" s="59"/>
      <c r="B17" s="72" t="s">
        <v>528</v>
      </c>
      <c r="C17" s="73"/>
      <c r="D17" s="72" t="s">
        <v>613</v>
      </c>
      <c r="E17" s="74"/>
      <c r="F17" s="52">
        <v>10</v>
      </c>
      <c r="G17" s="75">
        <v>10</v>
      </c>
      <c r="H17" s="52" t="s">
        <v>528</v>
      </c>
    </row>
    <row r="18" spans="1:8" s="43" customFormat="1" ht="21" customHeight="1">
      <c r="A18" s="59"/>
      <c r="B18" s="72" t="s">
        <v>614</v>
      </c>
      <c r="C18" s="74"/>
      <c r="D18" s="72" t="s">
        <v>613</v>
      </c>
      <c r="E18" s="74"/>
      <c r="F18" s="52">
        <v>10</v>
      </c>
      <c r="G18" s="75">
        <v>10</v>
      </c>
      <c r="H18" s="52" t="s">
        <v>615</v>
      </c>
    </row>
    <row r="19" spans="1:8" s="43" customFormat="1" ht="21" customHeight="1">
      <c r="A19" s="76"/>
      <c r="B19" s="72" t="s">
        <v>616</v>
      </c>
      <c r="C19" s="74"/>
      <c r="D19" s="72" t="s">
        <v>613</v>
      </c>
      <c r="E19" s="74"/>
      <c r="F19" s="52">
        <v>10</v>
      </c>
      <c r="G19" s="75">
        <v>10</v>
      </c>
      <c r="H19" s="52" t="s">
        <v>617</v>
      </c>
    </row>
    <row r="20" spans="1:8" s="43" customFormat="1" ht="21" customHeight="1">
      <c r="A20" s="56" t="s">
        <v>618</v>
      </c>
      <c r="B20" s="77" t="s">
        <v>619</v>
      </c>
      <c r="C20" s="78"/>
      <c r="D20" s="79"/>
      <c r="E20" s="72" t="s">
        <v>491</v>
      </c>
      <c r="F20" s="78"/>
      <c r="G20" s="80"/>
      <c r="H20" s="79"/>
    </row>
    <row r="21" spans="1:8" s="43" customFormat="1" ht="135" customHeight="1">
      <c r="A21" s="76"/>
      <c r="B21" s="81" t="s">
        <v>620</v>
      </c>
      <c r="C21" s="81"/>
      <c r="D21" s="81"/>
      <c r="E21" s="82" t="s">
        <v>621</v>
      </c>
      <c r="F21" s="82"/>
      <c r="G21" s="82"/>
      <c r="H21" s="83"/>
    </row>
    <row r="22" spans="1:8" s="43" customFormat="1" ht="171.75" customHeight="1" hidden="1">
      <c r="A22" s="60"/>
      <c r="B22" s="84"/>
      <c r="C22" s="84"/>
      <c r="D22" s="84"/>
      <c r="E22" s="85"/>
      <c r="F22" s="85"/>
      <c r="G22" s="85"/>
      <c r="H22" s="86"/>
    </row>
    <row r="23" spans="1:8" s="43" customFormat="1" ht="39.75" customHeight="1">
      <c r="A23" s="87" t="s">
        <v>622</v>
      </c>
      <c r="B23" s="88"/>
      <c r="C23" s="89" t="s">
        <v>492</v>
      </c>
      <c r="D23" s="90"/>
      <c r="E23" s="90"/>
      <c r="F23" s="90"/>
      <c r="G23" s="90"/>
      <c r="H23" s="90"/>
    </row>
    <row r="24" spans="1:8" s="41" customFormat="1" ht="19.5" customHeight="1">
      <c r="A24" s="91" t="s">
        <v>494</v>
      </c>
      <c r="B24" s="92" t="s">
        <v>495</v>
      </c>
      <c r="C24" s="91" t="s">
        <v>496</v>
      </c>
      <c r="D24" s="91" t="s">
        <v>497</v>
      </c>
      <c r="E24" s="93" t="s">
        <v>498</v>
      </c>
      <c r="F24" s="94"/>
      <c r="G24" s="95"/>
      <c r="H24" s="91" t="s">
        <v>499</v>
      </c>
    </row>
    <row r="25" spans="1:8" s="41" customFormat="1" ht="21.75" customHeight="1">
      <c r="A25" s="96"/>
      <c r="B25" s="97"/>
      <c r="C25" s="98"/>
      <c r="D25" s="98"/>
      <c r="E25" s="99" t="s">
        <v>500</v>
      </c>
      <c r="F25" s="100"/>
      <c r="G25" s="101"/>
      <c r="H25" s="98"/>
    </row>
    <row r="26" spans="1:8" s="41" customFormat="1" ht="7.5" customHeight="1">
      <c r="A26" s="96"/>
      <c r="B26" s="97"/>
      <c r="C26" s="102"/>
      <c r="D26" s="102"/>
      <c r="E26" s="103"/>
      <c r="F26" s="104"/>
      <c r="G26" s="105"/>
      <c r="H26" s="102"/>
    </row>
    <row r="27" spans="1:8" s="41" customFormat="1" ht="18" customHeight="1">
      <c r="A27" s="96"/>
      <c r="B27" s="92" t="s">
        <v>501</v>
      </c>
      <c r="C27" s="91" t="s">
        <v>502</v>
      </c>
      <c r="D27" s="92" t="s">
        <v>503</v>
      </c>
      <c r="E27" s="93" t="s">
        <v>504</v>
      </c>
      <c r="F27" s="70"/>
      <c r="G27" s="106"/>
      <c r="H27" s="92" t="s">
        <v>505</v>
      </c>
    </row>
    <row r="28" spans="1:8" s="41" customFormat="1" ht="18" customHeight="1">
      <c r="A28" s="96"/>
      <c r="B28" s="92"/>
      <c r="C28" s="96"/>
      <c r="D28" s="92" t="s">
        <v>506</v>
      </c>
      <c r="E28" s="93" t="s">
        <v>504</v>
      </c>
      <c r="F28" s="70"/>
      <c r="G28" s="106"/>
      <c r="H28" s="92" t="s">
        <v>505</v>
      </c>
    </row>
    <row r="29" spans="1:8" s="41" customFormat="1" ht="18" customHeight="1">
      <c r="A29" s="96"/>
      <c r="B29" s="92"/>
      <c r="C29" s="92" t="s">
        <v>507</v>
      </c>
      <c r="D29" s="92" t="s">
        <v>508</v>
      </c>
      <c r="E29" s="107" t="s">
        <v>509</v>
      </c>
      <c r="F29" s="70"/>
      <c r="G29" s="106"/>
      <c r="H29" s="92" t="s">
        <v>505</v>
      </c>
    </row>
    <row r="30" spans="1:8" s="41" customFormat="1" ht="18" customHeight="1">
      <c r="A30" s="96"/>
      <c r="B30" s="92"/>
      <c r="C30" s="92" t="s">
        <v>510</v>
      </c>
      <c r="D30" s="92" t="s">
        <v>511</v>
      </c>
      <c r="E30" s="107" t="s">
        <v>512</v>
      </c>
      <c r="F30" s="108"/>
      <c r="G30" s="109"/>
      <c r="H30" s="92" t="s">
        <v>505</v>
      </c>
    </row>
    <row r="31" spans="1:8" s="41" customFormat="1" ht="18" customHeight="1">
      <c r="A31" s="96"/>
      <c r="B31" s="92"/>
      <c r="C31" s="92" t="s">
        <v>513</v>
      </c>
      <c r="D31" s="92" t="s">
        <v>514</v>
      </c>
      <c r="E31" s="93" t="s">
        <v>515</v>
      </c>
      <c r="F31" s="70"/>
      <c r="G31" s="106"/>
      <c r="H31" s="92" t="s">
        <v>505</v>
      </c>
    </row>
    <row r="32" spans="1:8" s="41" customFormat="1" ht="18" customHeight="1">
      <c r="A32" s="96"/>
      <c r="B32" s="92" t="s">
        <v>516</v>
      </c>
      <c r="C32" s="92" t="s">
        <v>517</v>
      </c>
      <c r="D32" s="92" t="s">
        <v>518</v>
      </c>
      <c r="E32" s="93" t="s">
        <v>519</v>
      </c>
      <c r="F32" s="70"/>
      <c r="G32" s="110"/>
      <c r="H32" s="92" t="s">
        <v>520</v>
      </c>
    </row>
    <row r="33" spans="1:8" s="41" customFormat="1" ht="18" customHeight="1">
      <c r="A33" s="96"/>
      <c r="B33" s="92"/>
      <c r="C33" s="96" t="s">
        <v>521</v>
      </c>
      <c r="D33" s="111" t="s">
        <v>522</v>
      </c>
      <c r="E33" s="99" t="s">
        <v>519</v>
      </c>
      <c r="F33" s="100"/>
      <c r="G33" s="112"/>
      <c r="H33" s="92" t="s">
        <v>520</v>
      </c>
    </row>
    <row r="34" spans="1:8" s="41" customFormat="1" ht="18" customHeight="1">
      <c r="A34" s="113"/>
      <c r="B34" s="92" t="s">
        <v>523</v>
      </c>
      <c r="C34" s="92" t="s">
        <v>524</v>
      </c>
      <c r="D34" s="92" t="s">
        <v>525</v>
      </c>
      <c r="E34" s="114" t="s">
        <v>526</v>
      </c>
      <c r="F34" s="92"/>
      <c r="G34" s="92"/>
      <c r="H34" s="92" t="s">
        <v>520</v>
      </c>
    </row>
    <row r="35" spans="1:8" s="41" customFormat="1" ht="42" customHeight="1">
      <c r="A35" s="87" t="s">
        <v>623</v>
      </c>
      <c r="B35" s="88"/>
      <c r="C35" s="93" t="s">
        <v>545</v>
      </c>
      <c r="D35" s="94"/>
      <c r="E35" s="94"/>
      <c r="F35" s="94"/>
      <c r="G35" s="94"/>
      <c r="H35" s="94"/>
    </row>
    <row r="36" spans="1:8" s="41" customFormat="1" ht="21.75" customHeight="1">
      <c r="A36" s="91" t="s">
        <v>494</v>
      </c>
      <c r="B36" s="92" t="s">
        <v>495</v>
      </c>
      <c r="C36" s="91" t="s">
        <v>496</v>
      </c>
      <c r="D36" s="91" t="s">
        <v>497</v>
      </c>
      <c r="E36" s="93" t="s">
        <v>498</v>
      </c>
      <c r="F36" s="94"/>
      <c r="G36" s="95"/>
      <c r="H36" s="91" t="s">
        <v>499</v>
      </c>
    </row>
    <row r="37" spans="1:8" s="41" customFormat="1" ht="21.75" customHeight="1">
      <c r="A37" s="96"/>
      <c r="B37" s="97"/>
      <c r="C37" s="98"/>
      <c r="D37" s="98"/>
      <c r="E37" s="99" t="s">
        <v>500</v>
      </c>
      <c r="F37" s="100"/>
      <c r="G37" s="101"/>
      <c r="H37" s="98"/>
    </row>
    <row r="38" spans="1:8" s="41" customFormat="1" ht="21.75" customHeight="1">
      <c r="A38" s="96"/>
      <c r="B38" s="97"/>
      <c r="C38" s="102"/>
      <c r="D38" s="102"/>
      <c r="E38" s="103"/>
      <c r="F38" s="104"/>
      <c r="G38" s="105"/>
      <c r="H38" s="102"/>
    </row>
    <row r="39" spans="1:8" s="41" customFormat="1" ht="21.75" customHeight="1">
      <c r="A39" s="96"/>
      <c r="B39" s="92" t="s">
        <v>501</v>
      </c>
      <c r="C39" s="91" t="s">
        <v>502</v>
      </c>
      <c r="D39" s="92" t="s">
        <v>546</v>
      </c>
      <c r="E39" s="93" t="s">
        <v>547</v>
      </c>
      <c r="F39" s="70"/>
      <c r="G39" s="106"/>
      <c r="H39" s="92" t="s">
        <v>505</v>
      </c>
    </row>
    <row r="40" spans="1:8" s="41" customFormat="1" ht="21.75" customHeight="1">
      <c r="A40" s="96"/>
      <c r="B40" s="92"/>
      <c r="C40" s="96"/>
      <c r="D40" s="92" t="s">
        <v>548</v>
      </c>
      <c r="E40" s="93" t="s">
        <v>547</v>
      </c>
      <c r="F40" s="70"/>
      <c r="G40" s="106"/>
      <c r="H40" s="92" t="s">
        <v>505</v>
      </c>
    </row>
    <row r="41" spans="1:8" s="41" customFormat="1" ht="21.75" customHeight="1">
      <c r="A41" s="96"/>
      <c r="B41" s="92"/>
      <c r="C41" s="113"/>
      <c r="D41" s="92" t="s">
        <v>549</v>
      </c>
      <c r="E41" s="93" t="s">
        <v>550</v>
      </c>
      <c r="F41" s="70"/>
      <c r="G41" s="106"/>
      <c r="H41" s="92" t="s">
        <v>505</v>
      </c>
    </row>
    <row r="42" spans="1:8" s="41" customFormat="1" ht="21.75" customHeight="1">
      <c r="A42" s="96"/>
      <c r="B42" s="92"/>
      <c r="C42" s="92" t="s">
        <v>507</v>
      </c>
      <c r="D42" s="92" t="s">
        <v>551</v>
      </c>
      <c r="E42" s="107">
        <v>1</v>
      </c>
      <c r="F42" s="70"/>
      <c r="G42" s="106"/>
      <c r="H42" s="92" t="s">
        <v>505</v>
      </c>
    </row>
    <row r="43" spans="1:8" s="41" customFormat="1" ht="21.75" customHeight="1">
      <c r="A43" s="96"/>
      <c r="B43" s="92"/>
      <c r="C43" s="92" t="s">
        <v>510</v>
      </c>
      <c r="D43" s="92" t="s">
        <v>552</v>
      </c>
      <c r="E43" s="107">
        <v>1</v>
      </c>
      <c r="F43" s="108"/>
      <c r="G43" s="109"/>
      <c r="H43" s="92" t="s">
        <v>505</v>
      </c>
    </row>
    <row r="44" spans="1:8" s="41" customFormat="1" ht="21.75" customHeight="1">
      <c r="A44" s="96"/>
      <c r="B44" s="92"/>
      <c r="C44" s="92" t="s">
        <v>513</v>
      </c>
      <c r="D44" s="92" t="s">
        <v>553</v>
      </c>
      <c r="E44" s="93" t="s">
        <v>554</v>
      </c>
      <c r="F44" s="70"/>
      <c r="G44" s="106"/>
      <c r="H44" s="92" t="s">
        <v>505</v>
      </c>
    </row>
    <row r="45" spans="1:8" s="41" customFormat="1" ht="21.75" customHeight="1">
      <c r="A45" s="96"/>
      <c r="B45" s="92" t="s">
        <v>516</v>
      </c>
      <c r="C45" s="91" t="s">
        <v>517</v>
      </c>
      <c r="D45" s="92" t="s">
        <v>555</v>
      </c>
      <c r="E45" s="93" t="s">
        <v>556</v>
      </c>
      <c r="F45" s="70"/>
      <c r="G45" s="110"/>
      <c r="H45" s="92" t="s">
        <v>505</v>
      </c>
    </row>
    <row r="46" spans="1:8" s="41" customFormat="1" ht="21.75" customHeight="1">
      <c r="A46" s="96"/>
      <c r="B46" s="92"/>
      <c r="C46" s="113"/>
      <c r="D46" s="92" t="s">
        <v>557</v>
      </c>
      <c r="E46" s="93" t="s">
        <v>558</v>
      </c>
      <c r="F46" s="70"/>
      <c r="G46" s="110"/>
      <c r="H46" s="92" t="s">
        <v>505</v>
      </c>
    </row>
    <row r="47" spans="1:8" s="41" customFormat="1" ht="21.75" customHeight="1">
      <c r="A47" s="96"/>
      <c r="B47" s="92"/>
      <c r="C47" s="96" t="s">
        <v>559</v>
      </c>
      <c r="D47" s="92" t="s">
        <v>560</v>
      </c>
      <c r="E47" s="107" t="s">
        <v>561</v>
      </c>
      <c r="F47" s="70"/>
      <c r="G47" s="106"/>
      <c r="H47" s="92" t="s">
        <v>520</v>
      </c>
    </row>
    <row r="48" spans="1:8" s="41" customFormat="1" ht="21.75" customHeight="1">
      <c r="A48" s="96"/>
      <c r="B48" s="92"/>
      <c r="C48" s="96"/>
      <c r="D48" s="111" t="s">
        <v>562</v>
      </c>
      <c r="E48" s="99" t="s">
        <v>563</v>
      </c>
      <c r="F48" s="100"/>
      <c r="G48" s="112"/>
      <c r="H48" s="91" t="s">
        <v>505</v>
      </c>
    </row>
    <row r="49" spans="1:8" s="41" customFormat="1" ht="21.75" customHeight="1">
      <c r="A49" s="96"/>
      <c r="B49" s="92" t="s">
        <v>523</v>
      </c>
      <c r="C49" s="91" t="s">
        <v>524</v>
      </c>
      <c r="D49" s="92" t="s">
        <v>564</v>
      </c>
      <c r="E49" s="115" t="s">
        <v>565</v>
      </c>
      <c r="F49" s="70"/>
      <c r="G49" s="106"/>
      <c r="H49" s="92" t="s">
        <v>520</v>
      </c>
    </row>
    <row r="50" spans="1:8" s="41" customFormat="1" ht="21.75" customHeight="1">
      <c r="A50" s="113"/>
      <c r="B50" s="92"/>
      <c r="C50" s="113"/>
      <c r="D50" s="92" t="s">
        <v>566</v>
      </c>
      <c r="E50" s="93" t="s">
        <v>565</v>
      </c>
      <c r="F50" s="70"/>
      <c r="G50" s="106"/>
      <c r="H50" s="92" t="s">
        <v>520</v>
      </c>
    </row>
    <row r="51" spans="1:8" s="41" customFormat="1" ht="30" customHeight="1">
      <c r="A51" s="87" t="s">
        <v>624</v>
      </c>
      <c r="B51" s="88"/>
      <c r="C51" s="116" t="s">
        <v>578</v>
      </c>
      <c r="D51" s="117"/>
      <c r="E51" s="117"/>
      <c r="F51" s="117"/>
      <c r="G51" s="117"/>
      <c r="H51" s="117"/>
    </row>
    <row r="52" spans="1:8" s="41" customFormat="1" ht="14.25">
      <c r="A52" s="91" t="s">
        <v>494</v>
      </c>
      <c r="B52" s="92" t="s">
        <v>495</v>
      </c>
      <c r="C52" s="91" t="s">
        <v>496</v>
      </c>
      <c r="D52" s="91" t="s">
        <v>497</v>
      </c>
      <c r="E52" s="93" t="s">
        <v>498</v>
      </c>
      <c r="F52" s="94"/>
      <c r="G52" s="95"/>
      <c r="H52" s="91" t="s">
        <v>499</v>
      </c>
    </row>
    <row r="53" spans="1:8" s="41" customFormat="1" ht="14.25">
      <c r="A53" s="96"/>
      <c r="B53" s="97"/>
      <c r="C53" s="98"/>
      <c r="D53" s="98"/>
      <c r="E53" s="99" t="s">
        <v>500</v>
      </c>
      <c r="F53" s="100"/>
      <c r="G53" s="101"/>
      <c r="H53" s="98"/>
    </row>
    <row r="54" spans="1:8" s="41" customFormat="1" ht="14.25">
      <c r="A54" s="96"/>
      <c r="B54" s="97"/>
      <c r="C54" s="102"/>
      <c r="D54" s="102"/>
      <c r="E54" s="103"/>
      <c r="F54" s="104"/>
      <c r="G54" s="105"/>
      <c r="H54" s="102"/>
    </row>
    <row r="55" spans="1:8" s="41" customFormat="1" ht="24.75" customHeight="1">
      <c r="A55" s="96"/>
      <c r="B55" s="92" t="s">
        <v>501</v>
      </c>
      <c r="C55" s="91" t="s">
        <v>502</v>
      </c>
      <c r="D55" s="92" t="s">
        <v>579</v>
      </c>
      <c r="E55" s="93" t="s">
        <v>580</v>
      </c>
      <c r="F55" s="70"/>
      <c r="G55" s="106"/>
      <c r="H55" s="92" t="s">
        <v>505</v>
      </c>
    </row>
    <row r="56" spans="1:8" s="41" customFormat="1" ht="24.75" customHeight="1">
      <c r="A56" s="96"/>
      <c r="B56" s="92"/>
      <c r="C56" s="92" t="s">
        <v>507</v>
      </c>
      <c r="D56" s="92" t="s">
        <v>581</v>
      </c>
      <c r="E56" s="107">
        <v>1</v>
      </c>
      <c r="F56" s="70"/>
      <c r="G56" s="106"/>
      <c r="H56" s="92" t="s">
        <v>505</v>
      </c>
    </row>
    <row r="57" spans="1:8" s="41" customFormat="1" ht="24.75" customHeight="1">
      <c r="A57" s="96"/>
      <c r="B57" s="92"/>
      <c r="C57" s="92" t="s">
        <v>510</v>
      </c>
      <c r="D57" s="92" t="s">
        <v>552</v>
      </c>
      <c r="E57" s="107">
        <v>1</v>
      </c>
      <c r="F57" s="108"/>
      <c r="G57" s="109"/>
      <c r="H57" s="92" t="s">
        <v>505</v>
      </c>
    </row>
    <row r="58" spans="1:8" s="41" customFormat="1" ht="24.75" customHeight="1">
      <c r="A58" s="96"/>
      <c r="B58" s="92"/>
      <c r="C58" s="92" t="s">
        <v>513</v>
      </c>
      <c r="D58" s="92" t="s">
        <v>582</v>
      </c>
      <c r="E58" s="93" t="s">
        <v>583</v>
      </c>
      <c r="F58" s="70"/>
      <c r="G58" s="106"/>
      <c r="H58" s="92" t="s">
        <v>505</v>
      </c>
    </row>
    <row r="59" spans="1:8" s="41" customFormat="1" ht="24.75" customHeight="1">
      <c r="A59" s="96"/>
      <c r="B59" s="92" t="s">
        <v>516</v>
      </c>
      <c r="C59" s="91" t="s">
        <v>517</v>
      </c>
      <c r="D59" s="91" t="s">
        <v>584</v>
      </c>
      <c r="E59" s="93" t="s">
        <v>565</v>
      </c>
      <c r="F59" s="70"/>
      <c r="G59" s="110"/>
      <c r="H59" s="92" t="s">
        <v>505</v>
      </c>
    </row>
    <row r="60" spans="1:8" s="41" customFormat="1" ht="24.75" customHeight="1">
      <c r="A60" s="96"/>
      <c r="B60" s="92"/>
      <c r="C60" s="92" t="s">
        <v>559</v>
      </c>
      <c r="D60" s="118" t="s">
        <v>585</v>
      </c>
      <c r="E60" s="99" t="s">
        <v>586</v>
      </c>
      <c r="F60" s="100"/>
      <c r="G60" s="112"/>
      <c r="H60" s="91" t="s">
        <v>505</v>
      </c>
    </row>
    <row r="61" spans="1:8" s="41" customFormat="1" ht="24.75" customHeight="1">
      <c r="A61" s="113"/>
      <c r="B61" s="92" t="s">
        <v>523</v>
      </c>
      <c r="C61" s="92" t="s">
        <v>524</v>
      </c>
      <c r="D61" s="92" t="s">
        <v>587</v>
      </c>
      <c r="E61" s="115" t="s">
        <v>565</v>
      </c>
      <c r="F61" s="70"/>
      <c r="G61" s="106"/>
      <c r="H61" s="92" t="s">
        <v>520</v>
      </c>
    </row>
  </sheetData>
  <sheetProtection/>
  <mergeCells count="101">
    <mergeCell ref="A1:H1"/>
    <mergeCell ref="A2:H2"/>
    <mergeCell ref="A3:H3"/>
    <mergeCell ref="B4:H4"/>
    <mergeCell ref="B5:C5"/>
    <mergeCell ref="E5:H5"/>
    <mergeCell ref="G6:H6"/>
    <mergeCell ref="C8:D8"/>
    <mergeCell ref="C9:D9"/>
    <mergeCell ref="C10:D10"/>
    <mergeCell ref="C11:D11"/>
    <mergeCell ref="C12:D12"/>
    <mergeCell ref="C13:D13"/>
    <mergeCell ref="B14:H14"/>
    <mergeCell ref="B15:H15"/>
    <mergeCell ref="B16:C16"/>
    <mergeCell ref="D16:E16"/>
    <mergeCell ref="B17:C17"/>
    <mergeCell ref="D17:E17"/>
    <mergeCell ref="B18:C18"/>
    <mergeCell ref="D18:E18"/>
    <mergeCell ref="B19:C19"/>
    <mergeCell ref="D19:E19"/>
    <mergeCell ref="B20:D20"/>
    <mergeCell ref="E20:H20"/>
    <mergeCell ref="A23:B23"/>
    <mergeCell ref="C23:H23"/>
    <mergeCell ref="E24:G24"/>
    <mergeCell ref="E27:G27"/>
    <mergeCell ref="E28:G28"/>
    <mergeCell ref="E29:G29"/>
    <mergeCell ref="E30:G30"/>
    <mergeCell ref="E31:G31"/>
    <mergeCell ref="E32:G32"/>
    <mergeCell ref="E33:G33"/>
    <mergeCell ref="E34:G34"/>
    <mergeCell ref="A35:B35"/>
    <mergeCell ref="C35:H35"/>
    <mergeCell ref="E36:G36"/>
    <mergeCell ref="E39:G39"/>
    <mergeCell ref="E40:G40"/>
    <mergeCell ref="E41:G41"/>
    <mergeCell ref="E42:G42"/>
    <mergeCell ref="E43:G43"/>
    <mergeCell ref="E44:G44"/>
    <mergeCell ref="E45:G45"/>
    <mergeCell ref="E46:G46"/>
    <mergeCell ref="E47:G47"/>
    <mergeCell ref="E48:G48"/>
    <mergeCell ref="E49:G49"/>
    <mergeCell ref="E50:G50"/>
    <mergeCell ref="A51:B51"/>
    <mergeCell ref="C51:H51"/>
    <mergeCell ref="E52:G52"/>
    <mergeCell ref="E55:G55"/>
    <mergeCell ref="E56:G56"/>
    <mergeCell ref="E57:G57"/>
    <mergeCell ref="E58:G58"/>
    <mergeCell ref="E59:G59"/>
    <mergeCell ref="E60:G60"/>
    <mergeCell ref="E61:G61"/>
    <mergeCell ref="A6:A13"/>
    <mergeCell ref="A16:A18"/>
    <mergeCell ref="A20:A22"/>
    <mergeCell ref="A24:A34"/>
    <mergeCell ref="A36:A50"/>
    <mergeCell ref="A52:A61"/>
    <mergeCell ref="B8:B10"/>
    <mergeCell ref="B11:B13"/>
    <mergeCell ref="B24:B26"/>
    <mergeCell ref="B27:B31"/>
    <mergeCell ref="B32:B33"/>
    <mergeCell ref="B36:B38"/>
    <mergeCell ref="B39:B44"/>
    <mergeCell ref="B45:B48"/>
    <mergeCell ref="B49:B50"/>
    <mergeCell ref="B52:B54"/>
    <mergeCell ref="B55:B58"/>
    <mergeCell ref="B59:B60"/>
    <mergeCell ref="C24:C26"/>
    <mergeCell ref="C27:C28"/>
    <mergeCell ref="C36:C38"/>
    <mergeCell ref="C39:C41"/>
    <mergeCell ref="C45:C46"/>
    <mergeCell ref="C47:C48"/>
    <mergeCell ref="C49:C50"/>
    <mergeCell ref="C52:C54"/>
    <mergeCell ref="D24:D26"/>
    <mergeCell ref="D36:D38"/>
    <mergeCell ref="D52:D54"/>
    <mergeCell ref="E6:E7"/>
    <mergeCell ref="F6:F7"/>
    <mergeCell ref="H24:H26"/>
    <mergeCell ref="H36:H38"/>
    <mergeCell ref="H52:H54"/>
    <mergeCell ref="B6:D7"/>
    <mergeCell ref="B21:D22"/>
    <mergeCell ref="E21:H22"/>
    <mergeCell ref="E25:G26"/>
    <mergeCell ref="E37:G38"/>
    <mergeCell ref="E53:G54"/>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L20"/>
  <sheetViews>
    <sheetView zoomScaleSheetLayoutView="100" workbookViewId="0" topLeftCell="A1">
      <selection activeCell="O8" sqref="O8"/>
    </sheetView>
  </sheetViews>
  <sheetFormatPr defaultColWidth="5.59765625" defaultRowHeight="15"/>
  <cols>
    <col min="1" max="1" width="10" style="282" customWidth="1"/>
    <col min="2" max="9" width="5.59765625" style="282" customWidth="1"/>
    <col min="10" max="10" width="8" style="282" customWidth="1"/>
    <col min="11" max="11" width="10.59765625" style="282" customWidth="1"/>
    <col min="12" max="12" width="16.59765625" style="282" customWidth="1"/>
    <col min="13" max="16384" width="5.59765625" style="282" customWidth="1"/>
  </cols>
  <sheetData>
    <row r="1" spans="1:12" s="282" customFormat="1" ht="22.5">
      <c r="A1" s="285" t="s">
        <v>4</v>
      </c>
      <c r="B1" s="285"/>
      <c r="C1" s="285"/>
      <c r="D1" s="285"/>
      <c r="E1" s="285"/>
      <c r="F1" s="285"/>
      <c r="G1" s="285"/>
      <c r="H1" s="285"/>
      <c r="I1" s="285"/>
      <c r="J1" s="285"/>
      <c r="K1" s="285"/>
      <c r="L1" s="285"/>
    </row>
    <row r="2" spans="1:12" s="283" customFormat="1" ht="9" customHeight="1">
      <c r="A2" s="286" t="s">
        <v>5</v>
      </c>
      <c r="B2" s="286" t="s">
        <v>6</v>
      </c>
      <c r="C2" s="286"/>
      <c r="D2" s="286"/>
      <c r="E2" s="286"/>
      <c r="F2" s="286"/>
      <c r="G2" s="286"/>
      <c r="H2" s="286"/>
      <c r="I2" s="286"/>
      <c r="J2" s="286"/>
      <c r="K2" s="286" t="s">
        <v>7</v>
      </c>
      <c r="L2" s="286" t="s">
        <v>8</v>
      </c>
    </row>
    <row r="3" spans="1:12" s="282" customFormat="1" ht="15">
      <c r="A3" s="286"/>
      <c r="B3" s="286"/>
      <c r="C3" s="286"/>
      <c r="D3" s="286"/>
      <c r="E3" s="286"/>
      <c r="F3" s="286"/>
      <c r="G3" s="286"/>
      <c r="H3" s="286"/>
      <c r="I3" s="286"/>
      <c r="J3" s="286"/>
      <c r="K3" s="286"/>
      <c r="L3" s="286"/>
    </row>
    <row r="4" spans="1:12" s="284" customFormat="1" ht="21" customHeight="1">
      <c r="A4" s="287" t="s">
        <v>9</v>
      </c>
      <c r="B4" s="288" t="s">
        <v>10</v>
      </c>
      <c r="C4" s="288"/>
      <c r="D4" s="288"/>
      <c r="E4" s="288"/>
      <c r="F4" s="288"/>
      <c r="G4" s="288"/>
      <c r="H4" s="288"/>
      <c r="I4" s="288"/>
      <c r="J4" s="288"/>
      <c r="K4" s="287" t="s">
        <v>11</v>
      </c>
      <c r="L4" s="287"/>
    </row>
    <row r="5" spans="1:12" s="284" customFormat="1" ht="21" customHeight="1">
      <c r="A5" s="287" t="s">
        <v>12</v>
      </c>
      <c r="B5" s="288" t="s">
        <v>13</v>
      </c>
      <c r="C5" s="288"/>
      <c r="D5" s="288"/>
      <c r="E5" s="288"/>
      <c r="F5" s="288"/>
      <c r="G5" s="288"/>
      <c r="H5" s="288"/>
      <c r="I5" s="288"/>
      <c r="J5" s="288"/>
      <c r="K5" s="287" t="s">
        <v>11</v>
      </c>
      <c r="L5" s="293"/>
    </row>
    <row r="6" spans="1:12" s="284" customFormat="1" ht="21" customHeight="1">
      <c r="A6" s="287" t="s">
        <v>14</v>
      </c>
      <c r="B6" s="288" t="s">
        <v>15</v>
      </c>
      <c r="C6" s="288"/>
      <c r="D6" s="288"/>
      <c r="E6" s="288"/>
      <c r="F6" s="288"/>
      <c r="G6" s="288"/>
      <c r="H6" s="288"/>
      <c r="I6" s="288"/>
      <c r="J6" s="288"/>
      <c r="K6" s="287" t="s">
        <v>11</v>
      </c>
      <c r="L6" s="293"/>
    </row>
    <row r="7" spans="1:12" s="284" customFormat="1" ht="21" customHeight="1">
      <c r="A7" s="287" t="s">
        <v>16</v>
      </c>
      <c r="B7" s="288" t="s">
        <v>17</v>
      </c>
      <c r="C7" s="288"/>
      <c r="D7" s="288"/>
      <c r="E7" s="288"/>
      <c r="F7" s="288"/>
      <c r="G7" s="288"/>
      <c r="H7" s="288"/>
      <c r="I7" s="288"/>
      <c r="J7" s="288"/>
      <c r="K7" s="287" t="s">
        <v>11</v>
      </c>
      <c r="L7" s="288"/>
    </row>
    <row r="8" spans="1:12" s="284" customFormat="1" ht="21" customHeight="1">
      <c r="A8" s="287" t="s">
        <v>18</v>
      </c>
      <c r="B8" s="288" t="s">
        <v>19</v>
      </c>
      <c r="C8" s="288"/>
      <c r="D8" s="288"/>
      <c r="E8" s="288"/>
      <c r="F8" s="288"/>
      <c r="G8" s="288"/>
      <c r="H8" s="288"/>
      <c r="I8" s="288"/>
      <c r="J8" s="288"/>
      <c r="K8" s="287" t="s">
        <v>11</v>
      </c>
      <c r="L8" s="294"/>
    </row>
    <row r="9" spans="1:12" s="284" customFormat="1" ht="21" customHeight="1">
      <c r="A9" s="287" t="s">
        <v>20</v>
      </c>
      <c r="B9" s="288" t="s">
        <v>21</v>
      </c>
      <c r="C9" s="288"/>
      <c r="D9" s="288"/>
      <c r="E9" s="288"/>
      <c r="F9" s="288"/>
      <c r="G9" s="288"/>
      <c r="H9" s="288"/>
      <c r="I9" s="288"/>
      <c r="J9" s="288"/>
      <c r="K9" s="287" t="s">
        <v>11</v>
      </c>
      <c r="L9" s="294"/>
    </row>
    <row r="10" spans="1:12" s="284" customFormat="1" ht="21" customHeight="1">
      <c r="A10" s="287" t="s">
        <v>22</v>
      </c>
      <c r="B10" s="288" t="s">
        <v>23</v>
      </c>
      <c r="C10" s="288"/>
      <c r="D10" s="288"/>
      <c r="E10" s="288"/>
      <c r="F10" s="288"/>
      <c r="G10" s="288"/>
      <c r="H10" s="288"/>
      <c r="I10" s="288"/>
      <c r="J10" s="288"/>
      <c r="K10" s="287" t="s">
        <v>11</v>
      </c>
      <c r="L10" s="294"/>
    </row>
    <row r="11" spans="1:12" s="284" customFormat="1" ht="21" customHeight="1">
      <c r="A11" s="287" t="s">
        <v>24</v>
      </c>
      <c r="B11" s="288" t="s">
        <v>25</v>
      </c>
      <c r="C11" s="288"/>
      <c r="D11" s="288"/>
      <c r="E11" s="288"/>
      <c r="F11" s="288"/>
      <c r="G11" s="288"/>
      <c r="H11" s="288"/>
      <c r="I11" s="288"/>
      <c r="J11" s="288"/>
      <c r="K11" s="287" t="s">
        <v>11</v>
      </c>
      <c r="L11" s="294"/>
    </row>
    <row r="12" spans="1:12" s="284" customFormat="1" ht="21" customHeight="1">
      <c r="A12" s="287" t="s">
        <v>26</v>
      </c>
      <c r="B12" s="288" t="s">
        <v>27</v>
      </c>
      <c r="C12" s="288"/>
      <c r="D12" s="288"/>
      <c r="E12" s="288"/>
      <c r="F12" s="288"/>
      <c r="G12" s="288"/>
      <c r="H12" s="288"/>
      <c r="I12" s="288"/>
      <c r="J12" s="288"/>
      <c r="K12" s="287" t="s">
        <v>28</v>
      </c>
      <c r="L12" s="288" t="s">
        <v>29</v>
      </c>
    </row>
    <row r="13" spans="1:12" s="284" customFormat="1" ht="21" customHeight="1">
      <c r="A13" s="287" t="s">
        <v>30</v>
      </c>
      <c r="B13" s="288" t="s">
        <v>31</v>
      </c>
      <c r="C13" s="288"/>
      <c r="D13" s="288"/>
      <c r="E13" s="288"/>
      <c r="F13" s="288"/>
      <c r="G13" s="288"/>
      <c r="H13" s="288"/>
      <c r="I13" s="288"/>
      <c r="J13" s="288"/>
      <c r="K13" s="287" t="s">
        <v>11</v>
      </c>
      <c r="L13" s="288"/>
    </row>
    <row r="14" spans="1:12" s="284" customFormat="1" ht="21" customHeight="1">
      <c r="A14" s="287" t="s">
        <v>32</v>
      </c>
      <c r="B14" s="289" t="s">
        <v>33</v>
      </c>
      <c r="C14" s="290"/>
      <c r="D14" s="290"/>
      <c r="E14" s="290"/>
      <c r="F14" s="290"/>
      <c r="G14" s="290"/>
      <c r="H14" s="290"/>
      <c r="I14" s="290"/>
      <c r="J14" s="295"/>
      <c r="K14" s="287" t="s">
        <v>28</v>
      </c>
      <c r="L14" s="288" t="s">
        <v>34</v>
      </c>
    </row>
    <row r="15" spans="1:12" s="284" customFormat="1" ht="21" customHeight="1">
      <c r="A15" s="287" t="s">
        <v>35</v>
      </c>
      <c r="B15" s="288" t="s">
        <v>36</v>
      </c>
      <c r="C15" s="288"/>
      <c r="D15" s="288"/>
      <c r="E15" s="288"/>
      <c r="F15" s="288"/>
      <c r="G15" s="288"/>
      <c r="H15" s="288"/>
      <c r="I15" s="288"/>
      <c r="J15" s="288"/>
      <c r="K15" s="287" t="s">
        <v>11</v>
      </c>
      <c r="L15" s="288"/>
    </row>
    <row r="16" spans="1:12" s="284" customFormat="1" ht="21" customHeight="1">
      <c r="A16" s="287" t="s">
        <v>37</v>
      </c>
      <c r="B16" s="291" t="s">
        <v>38</v>
      </c>
      <c r="C16" s="291"/>
      <c r="D16" s="291"/>
      <c r="E16" s="291"/>
      <c r="F16" s="291"/>
      <c r="G16" s="291"/>
      <c r="H16" s="291"/>
      <c r="I16" s="291"/>
      <c r="J16" s="291"/>
      <c r="K16" s="287" t="s">
        <v>11</v>
      </c>
      <c r="L16" s="293"/>
    </row>
    <row r="17" spans="1:12" s="282" customFormat="1" ht="21" customHeight="1">
      <c r="A17" s="287" t="s">
        <v>39</v>
      </c>
      <c r="B17" s="288" t="s">
        <v>40</v>
      </c>
      <c r="C17" s="288"/>
      <c r="D17" s="288"/>
      <c r="E17" s="288"/>
      <c r="F17" s="288"/>
      <c r="G17" s="288"/>
      <c r="H17" s="288"/>
      <c r="I17" s="288"/>
      <c r="J17" s="288"/>
      <c r="K17" s="287" t="s">
        <v>11</v>
      </c>
      <c r="L17" s="296"/>
    </row>
    <row r="18" spans="1:12" s="282" customFormat="1" ht="21" customHeight="1">
      <c r="A18" s="287" t="s">
        <v>41</v>
      </c>
      <c r="B18" s="288" t="s">
        <v>42</v>
      </c>
      <c r="C18" s="288"/>
      <c r="D18" s="288"/>
      <c r="E18" s="288"/>
      <c r="F18" s="288"/>
      <c r="G18" s="288"/>
      <c r="H18" s="288"/>
      <c r="I18" s="288"/>
      <c r="J18" s="288"/>
      <c r="K18" s="287" t="s">
        <v>11</v>
      </c>
      <c r="L18" s="296"/>
    </row>
    <row r="19" spans="1:12" s="282" customFormat="1" ht="21" customHeight="1">
      <c r="A19" s="287" t="s">
        <v>43</v>
      </c>
      <c r="B19" s="288" t="s">
        <v>44</v>
      </c>
      <c r="C19" s="288"/>
      <c r="D19" s="288"/>
      <c r="E19" s="288"/>
      <c r="F19" s="288"/>
      <c r="G19" s="288"/>
      <c r="H19" s="288"/>
      <c r="I19" s="288"/>
      <c r="J19" s="288"/>
      <c r="K19" s="287" t="s">
        <v>28</v>
      </c>
      <c r="L19" s="288" t="s">
        <v>45</v>
      </c>
    </row>
    <row r="20" spans="1:12" s="283" customFormat="1" ht="18" customHeight="1">
      <c r="A20" s="292"/>
      <c r="B20" s="292"/>
      <c r="C20" s="292"/>
      <c r="D20" s="292"/>
      <c r="E20" s="292"/>
      <c r="F20" s="292"/>
      <c r="G20" s="292"/>
      <c r="H20" s="292"/>
      <c r="I20" s="292"/>
      <c r="J20" s="292"/>
      <c r="K20" s="292"/>
      <c r="L20" s="292"/>
    </row>
  </sheetData>
  <sheetProtection/>
  <mergeCells count="22">
    <mergeCell ref="A1:L1"/>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B19:J19"/>
    <mergeCell ref="A20:L20"/>
    <mergeCell ref="A2:A3"/>
    <mergeCell ref="K2:K3"/>
    <mergeCell ref="L2:L3"/>
    <mergeCell ref="B2:J3"/>
  </mergeCells>
  <printOptions/>
  <pageMargins left="0.75" right="0.75" top="1" bottom="1" header="0.5" footer="0.5"/>
  <pageSetup orientation="landscape" paperSize="9"/>
</worksheet>
</file>

<file path=xl/worksheets/sheet20.xml><?xml version="1.0" encoding="utf-8"?>
<worksheet xmlns="http://schemas.openxmlformats.org/spreadsheetml/2006/main" xmlns:r="http://schemas.openxmlformats.org/officeDocument/2006/relationships">
  <dimension ref="A1:I43"/>
  <sheetViews>
    <sheetView zoomScaleSheetLayoutView="100" workbookViewId="0" topLeftCell="A2">
      <selection activeCell="N33" sqref="N33"/>
    </sheetView>
  </sheetViews>
  <sheetFormatPr defaultColWidth="7.19921875" defaultRowHeight="15"/>
  <cols>
    <col min="1" max="2" width="4.8984375" style="1" customWidth="1"/>
    <col min="3" max="3" width="8" style="1" customWidth="1"/>
    <col min="4" max="4" width="11.3984375" style="1" customWidth="1"/>
    <col min="5" max="5" width="5.8984375" style="1" customWidth="1"/>
    <col min="6" max="6" width="7.09765625" style="1" customWidth="1"/>
    <col min="7" max="7" width="8.3984375" style="1" customWidth="1"/>
    <col min="8" max="8" width="3.5" style="1" customWidth="1"/>
    <col min="9" max="9" width="7.19921875" style="1" customWidth="1"/>
    <col min="10" max="16384" width="7.19921875" style="1" customWidth="1"/>
  </cols>
  <sheetData>
    <row r="1" spans="1:4" s="1" customFormat="1" ht="16.5" customHeight="1">
      <c r="A1" s="2" t="s">
        <v>43</v>
      </c>
      <c r="B1" s="3"/>
      <c r="C1" s="3"/>
      <c r="D1" s="3"/>
    </row>
    <row r="2" spans="1:9" s="1" customFormat="1" ht="18.75" customHeight="1">
      <c r="A2" s="4" t="s">
        <v>44</v>
      </c>
      <c r="B2" s="4"/>
      <c r="C2" s="4"/>
      <c r="D2" s="4"/>
      <c r="E2" s="4"/>
      <c r="F2" s="4"/>
      <c r="G2" s="4"/>
      <c r="H2" s="4"/>
      <c r="I2" s="4"/>
    </row>
    <row r="3" spans="1:9" s="1" customFormat="1" ht="12" customHeight="1">
      <c r="A3" s="5"/>
      <c r="B3" s="5"/>
      <c r="C3" s="5"/>
      <c r="D3" s="5"/>
      <c r="E3" s="5"/>
      <c r="F3" s="5"/>
      <c r="G3" s="5"/>
      <c r="H3" s="5"/>
      <c r="I3" s="5"/>
    </row>
    <row r="4" spans="1:4" s="1" customFormat="1" ht="21.75" customHeight="1" hidden="1">
      <c r="A4" s="6"/>
      <c r="B4" s="7"/>
      <c r="C4" s="8"/>
      <c r="D4" s="8"/>
    </row>
    <row r="5" spans="1:9" s="1" customFormat="1" ht="21.75" customHeight="1">
      <c r="A5" s="9" t="s">
        <v>625</v>
      </c>
      <c r="B5" s="10"/>
      <c r="C5" s="10"/>
      <c r="D5" s="11"/>
      <c r="E5" s="11"/>
      <c r="F5" s="11"/>
      <c r="G5" s="11"/>
      <c r="H5" s="11"/>
      <c r="I5" s="11"/>
    </row>
    <row r="6" spans="1:9" s="1" customFormat="1" ht="21.75" customHeight="1">
      <c r="A6" s="12" t="s">
        <v>626</v>
      </c>
      <c r="B6" s="13"/>
      <c r="C6" s="13"/>
      <c r="D6" s="14"/>
      <c r="E6" s="14"/>
      <c r="F6" s="12" t="s">
        <v>627</v>
      </c>
      <c r="G6" s="15"/>
      <c r="H6" s="11"/>
      <c r="I6" s="11"/>
    </row>
    <row r="7" spans="1:9" s="1" customFormat="1" ht="21.75" customHeight="1">
      <c r="A7" s="16" t="s">
        <v>628</v>
      </c>
      <c r="B7" s="17"/>
      <c r="C7" s="18"/>
      <c r="D7" s="19" t="s">
        <v>629</v>
      </c>
      <c r="E7" s="19"/>
      <c r="F7" s="20" t="s">
        <v>630</v>
      </c>
      <c r="G7" s="21"/>
      <c r="H7" s="22"/>
      <c r="I7" s="39"/>
    </row>
    <row r="8" spans="1:9" s="1" customFormat="1" ht="21.75" customHeight="1">
      <c r="A8" s="23"/>
      <c r="B8" s="24"/>
      <c r="C8" s="25"/>
      <c r="D8" s="19" t="s">
        <v>631</v>
      </c>
      <c r="E8" s="19"/>
      <c r="F8" s="20" t="s">
        <v>631</v>
      </c>
      <c r="G8" s="21"/>
      <c r="H8" s="22"/>
      <c r="I8" s="39"/>
    </row>
    <row r="9" spans="1:9" s="1" customFormat="1" ht="21.75" customHeight="1">
      <c r="A9" s="26"/>
      <c r="B9" s="27"/>
      <c r="C9" s="28"/>
      <c r="D9" s="19" t="s">
        <v>632</v>
      </c>
      <c r="E9" s="19"/>
      <c r="F9" s="20" t="s">
        <v>633</v>
      </c>
      <c r="G9" s="21"/>
      <c r="H9" s="22"/>
      <c r="I9" s="39"/>
    </row>
    <row r="10" spans="1:9" s="1" customFormat="1" ht="21.75" customHeight="1">
      <c r="A10" s="11" t="s">
        <v>634</v>
      </c>
      <c r="B10" s="14" t="s">
        <v>635</v>
      </c>
      <c r="C10" s="14"/>
      <c r="D10" s="14"/>
      <c r="E10" s="14"/>
      <c r="F10" s="12" t="s">
        <v>491</v>
      </c>
      <c r="G10" s="13"/>
      <c r="H10" s="13"/>
      <c r="I10" s="15"/>
    </row>
    <row r="11" spans="1:9" s="1" customFormat="1" ht="36" customHeight="1">
      <c r="A11" s="29"/>
      <c r="B11" s="30" t="s">
        <v>636</v>
      </c>
      <c r="C11" s="30"/>
      <c r="D11" s="30"/>
      <c r="E11" s="30"/>
      <c r="F11" s="31" t="s">
        <v>636</v>
      </c>
      <c r="G11" s="32"/>
      <c r="H11" s="33"/>
      <c r="I11" s="40"/>
    </row>
    <row r="12" spans="1:9" s="1" customFormat="1" ht="13.5" customHeight="1">
      <c r="A12" s="14" t="s">
        <v>637</v>
      </c>
      <c r="B12" s="34" t="s">
        <v>638</v>
      </c>
      <c r="C12" s="14" t="s">
        <v>496</v>
      </c>
      <c r="D12" s="14" t="s">
        <v>639</v>
      </c>
      <c r="E12" s="14" t="s">
        <v>498</v>
      </c>
      <c r="F12" s="14" t="s">
        <v>496</v>
      </c>
      <c r="G12" s="14" t="s">
        <v>639</v>
      </c>
      <c r="H12" s="14"/>
      <c r="I12" s="14" t="s">
        <v>498</v>
      </c>
    </row>
    <row r="13" spans="1:9" s="1" customFormat="1" ht="13.5" customHeight="1">
      <c r="A13" s="14"/>
      <c r="B13" s="14" t="s">
        <v>640</v>
      </c>
      <c r="C13" s="14" t="s">
        <v>502</v>
      </c>
      <c r="D13" s="19" t="s">
        <v>641</v>
      </c>
      <c r="E13" s="35"/>
      <c r="F13" s="14" t="s">
        <v>502</v>
      </c>
      <c r="G13" s="36" t="s">
        <v>641</v>
      </c>
      <c r="H13" s="36"/>
      <c r="I13" s="35"/>
    </row>
    <row r="14" spans="1:9" s="1" customFormat="1" ht="13.5" customHeight="1">
      <c r="A14" s="14"/>
      <c r="B14" s="11"/>
      <c r="C14" s="14"/>
      <c r="D14" s="19" t="s">
        <v>642</v>
      </c>
      <c r="E14" s="35"/>
      <c r="F14" s="14"/>
      <c r="G14" s="36" t="s">
        <v>642</v>
      </c>
      <c r="H14" s="36"/>
      <c r="I14" s="35"/>
    </row>
    <row r="15" spans="1:9" s="1" customFormat="1" ht="13.5" customHeight="1">
      <c r="A15" s="14"/>
      <c r="B15" s="11"/>
      <c r="C15" s="14"/>
      <c r="D15" s="19" t="s">
        <v>643</v>
      </c>
      <c r="E15" s="35"/>
      <c r="F15" s="14"/>
      <c r="G15" s="36" t="s">
        <v>643</v>
      </c>
      <c r="H15" s="36"/>
      <c r="I15" s="35"/>
    </row>
    <row r="16" spans="1:9" s="1" customFormat="1" ht="13.5" customHeight="1">
      <c r="A16" s="14"/>
      <c r="B16" s="11"/>
      <c r="C16" s="14" t="s">
        <v>507</v>
      </c>
      <c r="D16" s="19" t="s">
        <v>641</v>
      </c>
      <c r="E16" s="35"/>
      <c r="F16" s="14" t="s">
        <v>507</v>
      </c>
      <c r="G16" s="36" t="s">
        <v>641</v>
      </c>
      <c r="H16" s="36"/>
      <c r="I16" s="35"/>
    </row>
    <row r="17" spans="1:9" s="1" customFormat="1" ht="13.5" customHeight="1">
      <c r="A17" s="14"/>
      <c r="B17" s="11"/>
      <c r="C17" s="14"/>
      <c r="D17" s="19" t="s">
        <v>642</v>
      </c>
      <c r="E17" s="35"/>
      <c r="F17" s="14"/>
      <c r="G17" s="36" t="s">
        <v>642</v>
      </c>
      <c r="H17" s="36"/>
      <c r="I17" s="35"/>
    </row>
    <row r="18" spans="1:9" s="1" customFormat="1" ht="13.5" customHeight="1">
      <c r="A18" s="14"/>
      <c r="B18" s="11"/>
      <c r="C18" s="14"/>
      <c r="D18" s="19" t="s">
        <v>643</v>
      </c>
      <c r="E18" s="35"/>
      <c r="F18" s="14"/>
      <c r="G18" s="36" t="s">
        <v>643</v>
      </c>
      <c r="H18" s="36"/>
      <c r="I18" s="35"/>
    </row>
    <row r="19" spans="1:9" s="1" customFormat="1" ht="13.5" customHeight="1">
      <c r="A19" s="14"/>
      <c r="B19" s="11"/>
      <c r="C19" s="14" t="s">
        <v>510</v>
      </c>
      <c r="D19" s="19" t="s">
        <v>641</v>
      </c>
      <c r="E19" s="35"/>
      <c r="F19" s="14" t="s">
        <v>510</v>
      </c>
      <c r="G19" s="36" t="s">
        <v>641</v>
      </c>
      <c r="H19" s="36"/>
      <c r="I19" s="35"/>
    </row>
    <row r="20" spans="1:9" s="1" customFormat="1" ht="13.5" customHeight="1">
      <c r="A20" s="14"/>
      <c r="B20" s="11"/>
      <c r="C20" s="14"/>
      <c r="D20" s="19" t="s">
        <v>642</v>
      </c>
      <c r="E20" s="35"/>
      <c r="F20" s="14"/>
      <c r="G20" s="36" t="s">
        <v>642</v>
      </c>
      <c r="H20" s="36"/>
      <c r="I20" s="35"/>
    </row>
    <row r="21" spans="1:9" s="1" customFormat="1" ht="13.5" customHeight="1">
      <c r="A21" s="14"/>
      <c r="B21" s="11"/>
      <c r="C21" s="14"/>
      <c r="D21" s="19" t="s">
        <v>643</v>
      </c>
      <c r="E21" s="35"/>
      <c r="F21" s="14"/>
      <c r="G21" s="36" t="s">
        <v>643</v>
      </c>
      <c r="H21" s="36"/>
      <c r="I21" s="35"/>
    </row>
    <row r="22" spans="1:9" s="1" customFormat="1" ht="13.5" customHeight="1">
      <c r="A22" s="14"/>
      <c r="B22" s="11"/>
      <c r="C22" s="14" t="s">
        <v>513</v>
      </c>
      <c r="D22" s="19" t="s">
        <v>641</v>
      </c>
      <c r="E22" s="35"/>
      <c r="F22" s="14" t="s">
        <v>513</v>
      </c>
      <c r="G22" s="36" t="s">
        <v>641</v>
      </c>
      <c r="H22" s="36"/>
      <c r="I22" s="35"/>
    </row>
    <row r="23" spans="1:9" s="1" customFormat="1" ht="13.5" customHeight="1">
      <c r="A23" s="14"/>
      <c r="B23" s="11"/>
      <c r="C23" s="14"/>
      <c r="D23" s="19" t="s">
        <v>642</v>
      </c>
      <c r="E23" s="35"/>
      <c r="F23" s="14"/>
      <c r="G23" s="36" t="s">
        <v>642</v>
      </c>
      <c r="H23" s="36"/>
      <c r="I23" s="35"/>
    </row>
    <row r="24" spans="1:9" s="1" customFormat="1" ht="13.5" customHeight="1">
      <c r="A24" s="14"/>
      <c r="B24" s="11"/>
      <c r="C24" s="14"/>
      <c r="D24" s="19" t="s">
        <v>643</v>
      </c>
      <c r="E24" s="35"/>
      <c r="F24" s="14"/>
      <c r="G24" s="36" t="s">
        <v>643</v>
      </c>
      <c r="H24" s="36"/>
      <c r="I24" s="35"/>
    </row>
    <row r="25" spans="1:9" s="1" customFormat="1" ht="13.5" customHeight="1">
      <c r="A25" s="14"/>
      <c r="B25" s="11"/>
      <c r="C25" s="14" t="s">
        <v>644</v>
      </c>
      <c r="D25" s="35"/>
      <c r="E25" s="14"/>
      <c r="F25" s="14" t="s">
        <v>644</v>
      </c>
      <c r="G25" s="36"/>
      <c r="H25" s="36"/>
      <c r="I25" s="35"/>
    </row>
    <row r="26" spans="1:9" s="1" customFormat="1" ht="13.5" customHeight="1">
      <c r="A26" s="14"/>
      <c r="B26" s="14" t="s">
        <v>645</v>
      </c>
      <c r="C26" s="14" t="s">
        <v>646</v>
      </c>
      <c r="D26" s="19" t="s">
        <v>641</v>
      </c>
      <c r="E26" s="35"/>
      <c r="F26" s="14" t="s">
        <v>646</v>
      </c>
      <c r="G26" s="36" t="s">
        <v>641</v>
      </c>
      <c r="H26" s="36"/>
      <c r="I26" s="35"/>
    </row>
    <row r="27" spans="1:9" s="1" customFormat="1" ht="13.5" customHeight="1">
      <c r="A27" s="14"/>
      <c r="B27" s="11"/>
      <c r="C27" s="14"/>
      <c r="D27" s="19" t="s">
        <v>642</v>
      </c>
      <c r="E27" s="35"/>
      <c r="F27" s="14"/>
      <c r="G27" s="36" t="s">
        <v>642</v>
      </c>
      <c r="H27" s="36"/>
      <c r="I27" s="35"/>
    </row>
    <row r="28" spans="1:9" s="1" customFormat="1" ht="13.5" customHeight="1">
      <c r="A28" s="14"/>
      <c r="B28" s="11"/>
      <c r="C28" s="14"/>
      <c r="D28" s="19" t="s">
        <v>643</v>
      </c>
      <c r="E28" s="35"/>
      <c r="F28" s="14"/>
      <c r="G28" s="36" t="s">
        <v>643</v>
      </c>
      <c r="H28" s="36"/>
      <c r="I28" s="35"/>
    </row>
    <row r="29" spans="1:9" s="1" customFormat="1" ht="13.5" customHeight="1">
      <c r="A29" s="14"/>
      <c r="B29" s="11"/>
      <c r="C29" s="14" t="s">
        <v>647</v>
      </c>
      <c r="D29" s="19" t="s">
        <v>641</v>
      </c>
      <c r="E29" s="35"/>
      <c r="F29" s="14" t="s">
        <v>647</v>
      </c>
      <c r="G29" s="36" t="s">
        <v>641</v>
      </c>
      <c r="H29" s="36"/>
      <c r="I29" s="35"/>
    </row>
    <row r="30" spans="1:9" s="1" customFormat="1" ht="13.5" customHeight="1">
      <c r="A30" s="14"/>
      <c r="B30" s="11"/>
      <c r="C30" s="14"/>
      <c r="D30" s="19" t="s">
        <v>642</v>
      </c>
      <c r="E30" s="35"/>
      <c r="F30" s="14"/>
      <c r="G30" s="36" t="s">
        <v>642</v>
      </c>
      <c r="H30" s="36"/>
      <c r="I30" s="35"/>
    </row>
    <row r="31" spans="1:9" s="1" customFormat="1" ht="13.5" customHeight="1">
      <c r="A31" s="14"/>
      <c r="B31" s="11"/>
      <c r="C31" s="14"/>
      <c r="D31" s="19" t="s">
        <v>643</v>
      </c>
      <c r="E31" s="35"/>
      <c r="F31" s="14"/>
      <c r="G31" s="36" t="s">
        <v>643</v>
      </c>
      <c r="H31" s="36"/>
      <c r="I31" s="35"/>
    </row>
    <row r="32" spans="1:9" s="1" customFormat="1" ht="13.5" customHeight="1">
      <c r="A32" s="14"/>
      <c r="B32" s="11"/>
      <c r="C32" s="14" t="s">
        <v>648</v>
      </c>
      <c r="D32" s="19" t="s">
        <v>641</v>
      </c>
      <c r="E32" s="35"/>
      <c r="F32" s="14" t="s">
        <v>648</v>
      </c>
      <c r="G32" s="36" t="s">
        <v>641</v>
      </c>
      <c r="H32" s="36"/>
      <c r="I32" s="35"/>
    </row>
    <row r="33" spans="1:9" s="1" customFormat="1" ht="13.5" customHeight="1">
      <c r="A33" s="14"/>
      <c r="B33" s="11"/>
      <c r="C33" s="14"/>
      <c r="D33" s="19" t="s">
        <v>642</v>
      </c>
      <c r="E33" s="35"/>
      <c r="F33" s="14"/>
      <c r="G33" s="36" t="s">
        <v>642</v>
      </c>
      <c r="H33" s="36"/>
      <c r="I33" s="35"/>
    </row>
    <row r="34" spans="1:9" s="1" customFormat="1" ht="13.5" customHeight="1">
      <c r="A34" s="14"/>
      <c r="B34" s="11"/>
      <c r="C34" s="14"/>
      <c r="D34" s="19" t="s">
        <v>643</v>
      </c>
      <c r="E34" s="35"/>
      <c r="F34" s="14"/>
      <c r="G34" s="36" t="s">
        <v>643</v>
      </c>
      <c r="H34" s="36"/>
      <c r="I34" s="35"/>
    </row>
    <row r="35" spans="1:9" s="1" customFormat="1" ht="13.5" customHeight="1">
      <c r="A35" s="14"/>
      <c r="B35" s="11"/>
      <c r="C35" s="14" t="s">
        <v>649</v>
      </c>
      <c r="D35" s="19" t="s">
        <v>641</v>
      </c>
      <c r="E35" s="35"/>
      <c r="F35" s="14" t="s">
        <v>649</v>
      </c>
      <c r="G35" s="36" t="s">
        <v>641</v>
      </c>
      <c r="H35" s="36"/>
      <c r="I35" s="35"/>
    </row>
    <row r="36" spans="1:9" s="1" customFormat="1" ht="13.5" customHeight="1">
      <c r="A36" s="14"/>
      <c r="B36" s="11"/>
      <c r="C36" s="14"/>
      <c r="D36" s="19" t="s">
        <v>642</v>
      </c>
      <c r="E36" s="35"/>
      <c r="F36" s="14"/>
      <c r="G36" s="36" t="s">
        <v>642</v>
      </c>
      <c r="H36" s="36"/>
      <c r="I36" s="35"/>
    </row>
    <row r="37" spans="1:9" s="1" customFormat="1" ht="13.5" customHeight="1">
      <c r="A37" s="14"/>
      <c r="B37" s="11"/>
      <c r="C37" s="14"/>
      <c r="D37" s="19" t="s">
        <v>643</v>
      </c>
      <c r="E37" s="35"/>
      <c r="F37" s="14"/>
      <c r="G37" s="36" t="s">
        <v>643</v>
      </c>
      <c r="H37" s="36"/>
      <c r="I37" s="35"/>
    </row>
    <row r="38" spans="1:9" s="1" customFormat="1" ht="13.5" customHeight="1">
      <c r="A38" s="14"/>
      <c r="B38" s="11"/>
      <c r="C38" s="14" t="s">
        <v>644</v>
      </c>
      <c r="D38" s="35"/>
      <c r="E38" s="35"/>
      <c r="F38" s="14" t="s">
        <v>644</v>
      </c>
      <c r="G38" s="36"/>
      <c r="H38" s="36"/>
      <c r="I38" s="35"/>
    </row>
    <row r="39" spans="1:9" s="1" customFormat="1" ht="13.5" customHeight="1">
      <c r="A39" s="14"/>
      <c r="B39" s="14" t="s">
        <v>523</v>
      </c>
      <c r="C39" s="14" t="s">
        <v>650</v>
      </c>
      <c r="D39" s="19" t="s">
        <v>641</v>
      </c>
      <c r="E39" s="11"/>
      <c r="F39" s="14" t="s">
        <v>650</v>
      </c>
      <c r="G39" s="36" t="s">
        <v>641</v>
      </c>
      <c r="H39" s="36"/>
      <c r="I39" s="35"/>
    </row>
    <row r="40" spans="1:9" s="1" customFormat="1" ht="13.5" customHeight="1">
      <c r="A40" s="14"/>
      <c r="B40" s="14"/>
      <c r="C40" s="14"/>
      <c r="D40" s="19" t="s">
        <v>642</v>
      </c>
      <c r="E40" s="14"/>
      <c r="F40" s="14"/>
      <c r="G40" s="36" t="s">
        <v>642</v>
      </c>
      <c r="H40" s="36"/>
      <c r="I40" s="35"/>
    </row>
    <row r="41" spans="1:9" s="1" customFormat="1" ht="13.5" customHeight="1">
      <c r="A41" s="14"/>
      <c r="B41" s="14"/>
      <c r="C41" s="14"/>
      <c r="D41" s="19" t="s">
        <v>643</v>
      </c>
      <c r="E41" s="14"/>
      <c r="F41" s="14"/>
      <c r="G41" s="36" t="s">
        <v>643</v>
      </c>
      <c r="H41" s="36"/>
      <c r="I41" s="35"/>
    </row>
    <row r="42" spans="1:9" s="1" customFormat="1" ht="13.5" customHeight="1">
      <c r="A42" s="14"/>
      <c r="B42" s="14"/>
      <c r="C42" s="14" t="s">
        <v>644</v>
      </c>
      <c r="D42" s="35"/>
      <c r="E42" s="14"/>
      <c r="F42" s="14" t="s">
        <v>644</v>
      </c>
      <c r="G42" s="36"/>
      <c r="H42" s="36"/>
      <c r="I42" s="35"/>
    </row>
    <row r="43" spans="1:9" s="1" customFormat="1" ht="21" customHeight="1">
      <c r="A43" s="37" t="s">
        <v>651</v>
      </c>
      <c r="B43" s="38"/>
      <c r="C43" s="38"/>
      <c r="D43" s="38"/>
      <c r="E43" s="38"/>
      <c r="F43" s="38"/>
      <c r="G43" s="38"/>
      <c r="H43" s="38"/>
      <c r="I43" s="38"/>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I45"/>
  <sheetViews>
    <sheetView workbookViewId="0" topLeftCell="A1">
      <selection activeCell="M40" sqref="M40"/>
    </sheetView>
  </sheetViews>
  <sheetFormatPr defaultColWidth="8.796875" defaultRowHeight="15.75" customHeight="1"/>
  <cols>
    <col min="1" max="1" width="2" style="0" customWidth="1"/>
    <col min="2" max="2" width="20.19921875" style="0" customWidth="1"/>
    <col min="3" max="3" width="8.5" style="0" customWidth="1"/>
    <col min="4" max="4" width="16.59765625" style="0" customWidth="1"/>
    <col min="5" max="5" width="8.5" style="0" customWidth="1"/>
    <col min="6" max="6" width="16" style="0" customWidth="1"/>
    <col min="7" max="7" width="8.5" style="0" customWidth="1"/>
    <col min="8" max="8" width="14.3984375" style="0" customWidth="1"/>
    <col min="9" max="9" width="8.5" style="0" customWidth="1"/>
    <col min="10" max="10" width="8" style="0" customWidth="1"/>
  </cols>
  <sheetData>
    <row r="1" spans="1:9" ht="15.75" customHeight="1">
      <c r="A1" s="185" t="s">
        <v>9</v>
      </c>
      <c r="B1" s="185"/>
      <c r="C1" s="185"/>
      <c r="D1" s="185"/>
      <c r="E1" s="185"/>
      <c r="F1" s="185"/>
      <c r="G1" s="185"/>
      <c r="H1" s="185"/>
      <c r="I1" s="233"/>
    </row>
    <row r="2" spans="1:9" ht="27.75" customHeight="1">
      <c r="A2" s="273" t="s">
        <v>10</v>
      </c>
      <c r="B2" s="273"/>
      <c r="C2" s="273"/>
      <c r="D2" s="273"/>
      <c r="E2" s="273"/>
      <c r="F2" s="273"/>
      <c r="G2" s="273"/>
      <c r="H2" s="273"/>
      <c r="I2" s="273"/>
    </row>
    <row r="3" spans="1:9" ht="21" customHeight="1">
      <c r="A3" s="189"/>
      <c r="B3" s="189"/>
      <c r="C3" s="189"/>
      <c r="D3" s="189"/>
      <c r="E3" s="224" t="s">
        <v>46</v>
      </c>
      <c r="F3" s="224"/>
      <c r="G3" s="224"/>
      <c r="H3" s="224"/>
      <c r="I3" s="224"/>
    </row>
    <row r="4" spans="1:9" ht="15" customHeight="1">
      <c r="A4" s="274" t="s">
        <v>5</v>
      </c>
      <c r="B4" s="275" t="s">
        <v>47</v>
      </c>
      <c r="C4" s="195"/>
      <c r="D4" s="275" t="s">
        <v>48</v>
      </c>
      <c r="E4" s="195"/>
      <c r="F4" s="195"/>
      <c r="G4" s="195"/>
      <c r="H4" s="195"/>
      <c r="I4" s="195"/>
    </row>
    <row r="5" spans="1:9" ht="25.5" customHeight="1">
      <c r="A5" s="195"/>
      <c r="B5" s="195" t="s">
        <v>49</v>
      </c>
      <c r="C5" s="276" t="s">
        <v>50</v>
      </c>
      <c r="D5" s="195" t="s">
        <v>51</v>
      </c>
      <c r="E5" s="277" t="s">
        <v>50</v>
      </c>
      <c r="F5" s="194" t="s">
        <v>52</v>
      </c>
      <c r="G5" s="277" t="s">
        <v>50</v>
      </c>
      <c r="H5" s="194" t="s">
        <v>53</v>
      </c>
      <c r="I5" s="277" t="s">
        <v>50</v>
      </c>
    </row>
    <row r="6" spans="1:9" ht="15.75" customHeight="1">
      <c r="A6" s="278" t="s">
        <v>54</v>
      </c>
      <c r="B6" s="279" t="s">
        <v>55</v>
      </c>
      <c r="C6" s="280">
        <f>C7</f>
        <v>759.54</v>
      </c>
      <c r="D6" s="279" t="s">
        <v>55</v>
      </c>
      <c r="E6" s="280">
        <f>E14+E16</f>
        <v>759.54</v>
      </c>
      <c r="F6" s="279" t="s">
        <v>55</v>
      </c>
      <c r="G6" s="280">
        <f>G7+G12</f>
        <v>759.54</v>
      </c>
      <c r="H6" s="279" t="s">
        <v>55</v>
      </c>
      <c r="I6" s="280">
        <f>I7+I8+I11</f>
        <v>759.54</v>
      </c>
    </row>
    <row r="7" spans="1:9" ht="15.75" customHeight="1">
      <c r="A7" s="278" t="s">
        <v>56</v>
      </c>
      <c r="B7" s="279" t="s">
        <v>57</v>
      </c>
      <c r="C7" s="280">
        <f>C8</f>
        <v>759.54</v>
      </c>
      <c r="D7" s="279" t="s">
        <v>58</v>
      </c>
      <c r="E7" s="280" t="s">
        <v>59</v>
      </c>
      <c r="F7" s="279" t="s">
        <v>60</v>
      </c>
      <c r="G7" s="280" t="s">
        <v>61</v>
      </c>
      <c r="H7" s="279" t="s">
        <v>62</v>
      </c>
      <c r="I7" s="280" t="s">
        <v>63</v>
      </c>
    </row>
    <row r="8" spans="1:9" ht="15.75" customHeight="1">
      <c r="A8" s="278" t="s">
        <v>64</v>
      </c>
      <c r="B8" s="279" t="s">
        <v>65</v>
      </c>
      <c r="C8" s="280">
        <v>759.54</v>
      </c>
      <c r="D8" s="279" t="s">
        <v>66</v>
      </c>
      <c r="E8" s="280" t="s">
        <v>59</v>
      </c>
      <c r="F8" s="279" t="s">
        <v>67</v>
      </c>
      <c r="G8" s="280" t="s">
        <v>68</v>
      </c>
      <c r="H8" s="279" t="s">
        <v>69</v>
      </c>
      <c r="I8" s="280" t="s">
        <v>70</v>
      </c>
    </row>
    <row r="9" spans="1:9" ht="15.75" customHeight="1">
      <c r="A9" s="278" t="s">
        <v>71</v>
      </c>
      <c r="B9" s="279" t="s">
        <v>72</v>
      </c>
      <c r="C9" s="280">
        <v>52</v>
      </c>
      <c r="D9" s="279" t="s">
        <v>73</v>
      </c>
      <c r="E9" s="280" t="s">
        <v>59</v>
      </c>
      <c r="F9" s="279" t="s">
        <v>74</v>
      </c>
      <c r="G9" s="280" t="s">
        <v>75</v>
      </c>
      <c r="H9" s="279" t="s">
        <v>76</v>
      </c>
      <c r="I9" s="280" t="s">
        <v>59</v>
      </c>
    </row>
    <row r="10" spans="1:9" ht="15.75" customHeight="1">
      <c r="A10" s="278" t="s">
        <v>77</v>
      </c>
      <c r="B10" s="279" t="s">
        <v>78</v>
      </c>
      <c r="C10" s="280" t="s">
        <v>59</v>
      </c>
      <c r="D10" s="279" t="s">
        <v>79</v>
      </c>
      <c r="E10" s="280" t="s">
        <v>59</v>
      </c>
      <c r="F10" s="279" t="s">
        <v>80</v>
      </c>
      <c r="G10" s="280" t="s">
        <v>59</v>
      </c>
      <c r="H10" s="279" t="s">
        <v>81</v>
      </c>
      <c r="I10" s="280" t="s">
        <v>59</v>
      </c>
    </row>
    <row r="11" spans="1:9" ht="15.75" customHeight="1">
      <c r="A11" s="278" t="s">
        <v>82</v>
      </c>
      <c r="B11" s="279" t="s">
        <v>83</v>
      </c>
      <c r="C11" s="280" t="s">
        <v>59</v>
      </c>
      <c r="D11" s="279" t="s">
        <v>84</v>
      </c>
      <c r="E11" s="280" t="s">
        <v>59</v>
      </c>
      <c r="F11" s="279" t="s">
        <v>85</v>
      </c>
      <c r="G11" s="280" t="s">
        <v>59</v>
      </c>
      <c r="H11" s="279" t="s">
        <v>86</v>
      </c>
      <c r="I11" s="280" t="s">
        <v>87</v>
      </c>
    </row>
    <row r="12" spans="1:9" ht="15.75" customHeight="1">
      <c r="A12" s="278" t="s">
        <v>88</v>
      </c>
      <c r="B12" s="279" t="s">
        <v>89</v>
      </c>
      <c r="C12" s="280" t="s">
        <v>59</v>
      </c>
      <c r="D12" s="279" t="s">
        <v>90</v>
      </c>
      <c r="E12" s="280" t="s">
        <v>59</v>
      </c>
      <c r="F12" s="279" t="s">
        <v>91</v>
      </c>
      <c r="G12" s="280" t="str">
        <f>G14</f>
        <v>52.00</v>
      </c>
      <c r="H12" s="279" t="s">
        <v>92</v>
      </c>
      <c r="I12" s="280" t="s">
        <v>59</v>
      </c>
    </row>
    <row r="13" spans="1:9" ht="15.75" customHeight="1">
      <c r="A13" s="278" t="s">
        <v>93</v>
      </c>
      <c r="B13" s="279" t="s">
        <v>94</v>
      </c>
      <c r="C13" s="280" t="s">
        <v>59</v>
      </c>
      <c r="D13" s="279" t="s">
        <v>95</v>
      </c>
      <c r="E13" s="280" t="s">
        <v>59</v>
      </c>
      <c r="F13" s="279" t="s">
        <v>67</v>
      </c>
      <c r="G13" s="280" t="s">
        <v>59</v>
      </c>
      <c r="H13" s="279" t="s">
        <v>96</v>
      </c>
      <c r="I13" s="280" t="s">
        <v>59</v>
      </c>
    </row>
    <row r="14" spans="1:9" ht="15.75" customHeight="1">
      <c r="A14" s="278" t="s">
        <v>97</v>
      </c>
      <c r="B14" s="279" t="s">
        <v>98</v>
      </c>
      <c r="C14" s="280" t="s">
        <v>59</v>
      </c>
      <c r="D14" s="279" t="s">
        <v>99</v>
      </c>
      <c r="E14" s="280">
        <v>677.24</v>
      </c>
      <c r="F14" s="279" t="s">
        <v>74</v>
      </c>
      <c r="G14" s="280" t="s">
        <v>100</v>
      </c>
      <c r="H14" s="279" t="s">
        <v>101</v>
      </c>
      <c r="I14" s="280" t="s">
        <v>59</v>
      </c>
    </row>
    <row r="15" spans="1:9" ht="15.75" customHeight="1">
      <c r="A15" s="278" t="s">
        <v>102</v>
      </c>
      <c r="B15" s="279" t="s">
        <v>103</v>
      </c>
      <c r="C15" s="280" t="s">
        <v>59</v>
      </c>
      <c r="D15" s="279" t="s">
        <v>104</v>
      </c>
      <c r="E15" s="280" t="s">
        <v>59</v>
      </c>
      <c r="F15" s="279" t="s">
        <v>105</v>
      </c>
      <c r="G15" s="280"/>
      <c r="H15" s="279" t="s">
        <v>106</v>
      </c>
      <c r="I15" s="281">
        <v>0</v>
      </c>
    </row>
    <row r="16" spans="1:9" ht="15.75" customHeight="1">
      <c r="A16" s="278" t="s">
        <v>107</v>
      </c>
      <c r="B16" s="279" t="s">
        <v>108</v>
      </c>
      <c r="C16" s="280" t="s">
        <v>59</v>
      </c>
      <c r="D16" s="279" t="s">
        <v>109</v>
      </c>
      <c r="E16" s="280">
        <v>82.3</v>
      </c>
      <c r="F16" s="279" t="s">
        <v>110</v>
      </c>
      <c r="G16" s="280" t="s">
        <v>59</v>
      </c>
      <c r="H16" s="279" t="s">
        <v>111</v>
      </c>
      <c r="I16" s="281">
        <v>0</v>
      </c>
    </row>
    <row r="17" spans="1:9" ht="15.75" customHeight="1">
      <c r="A17" s="278" t="s">
        <v>112</v>
      </c>
      <c r="B17" s="279" t="s">
        <v>113</v>
      </c>
      <c r="C17" s="280" t="s">
        <v>59</v>
      </c>
      <c r="D17" s="279" t="s">
        <v>114</v>
      </c>
      <c r="E17" s="280" t="s">
        <v>59</v>
      </c>
      <c r="F17" s="279" t="s">
        <v>115</v>
      </c>
      <c r="G17" s="280" t="s">
        <v>59</v>
      </c>
      <c r="H17" s="279" t="s">
        <v>116</v>
      </c>
      <c r="I17" s="281" t="s">
        <v>59</v>
      </c>
    </row>
    <row r="18" spans="1:9" ht="15.75" customHeight="1">
      <c r="A18" s="278" t="s">
        <v>117</v>
      </c>
      <c r="B18" s="279"/>
      <c r="C18" s="280"/>
      <c r="D18" s="279" t="s">
        <v>118</v>
      </c>
      <c r="E18" s="280" t="s">
        <v>59</v>
      </c>
      <c r="F18" s="279" t="s">
        <v>119</v>
      </c>
      <c r="G18" s="280" t="s">
        <v>59</v>
      </c>
      <c r="H18" s="279" t="s">
        <v>120</v>
      </c>
      <c r="I18" s="280" t="s">
        <v>59</v>
      </c>
    </row>
    <row r="19" spans="1:9" ht="15.75" customHeight="1">
      <c r="A19" s="278" t="s">
        <v>121</v>
      </c>
      <c r="B19" s="279"/>
      <c r="C19" s="280"/>
      <c r="D19" s="279" t="s">
        <v>122</v>
      </c>
      <c r="E19" s="280" t="s">
        <v>59</v>
      </c>
      <c r="F19" s="279" t="s">
        <v>123</v>
      </c>
      <c r="G19" s="280" t="s">
        <v>59</v>
      </c>
      <c r="H19" s="279" t="s">
        <v>124</v>
      </c>
      <c r="I19" s="280" t="s">
        <v>59</v>
      </c>
    </row>
    <row r="20" spans="1:9" ht="15.75" customHeight="1">
      <c r="A20" s="278" t="s">
        <v>125</v>
      </c>
      <c r="B20" s="279"/>
      <c r="C20" s="280"/>
      <c r="D20" s="279" t="s">
        <v>126</v>
      </c>
      <c r="E20" s="280" t="s">
        <v>59</v>
      </c>
      <c r="F20" s="279" t="s">
        <v>127</v>
      </c>
      <c r="G20" s="280" t="s">
        <v>59</v>
      </c>
      <c r="H20" s="279" t="s">
        <v>128</v>
      </c>
      <c r="I20" s="280" t="s">
        <v>59</v>
      </c>
    </row>
    <row r="21" spans="1:9" ht="15.75" customHeight="1">
      <c r="A21" s="278" t="s">
        <v>129</v>
      </c>
      <c r="B21" s="279"/>
      <c r="C21" s="280"/>
      <c r="D21" s="279" t="s">
        <v>130</v>
      </c>
      <c r="E21" s="280" t="s">
        <v>59</v>
      </c>
      <c r="F21" s="279" t="s">
        <v>131</v>
      </c>
      <c r="G21" s="280"/>
      <c r="H21" s="279" t="s">
        <v>132</v>
      </c>
      <c r="I21" s="280" t="s">
        <v>59</v>
      </c>
    </row>
    <row r="22" spans="1:9" ht="15.75" customHeight="1">
      <c r="A22" s="278" t="s">
        <v>133</v>
      </c>
      <c r="B22" s="279"/>
      <c r="C22" s="280"/>
      <c r="D22" s="279" t="s">
        <v>134</v>
      </c>
      <c r="E22" s="280" t="s">
        <v>59</v>
      </c>
      <c r="F22" s="279" t="s">
        <v>135</v>
      </c>
      <c r="G22" s="280" t="s">
        <v>59</v>
      </c>
      <c r="H22" s="240"/>
      <c r="I22" s="280"/>
    </row>
    <row r="23" spans="1:9" ht="15.75" customHeight="1">
      <c r="A23" s="278" t="s">
        <v>136</v>
      </c>
      <c r="B23" s="279"/>
      <c r="C23" s="280"/>
      <c r="D23" s="279" t="s">
        <v>137</v>
      </c>
      <c r="E23" s="280" t="s">
        <v>59</v>
      </c>
      <c r="F23" s="279" t="s">
        <v>138</v>
      </c>
      <c r="G23" s="280" t="s">
        <v>59</v>
      </c>
      <c r="H23" s="279"/>
      <c r="I23" s="280"/>
    </row>
    <row r="24" spans="1:9" ht="15.75" customHeight="1">
      <c r="A24" s="278" t="s">
        <v>139</v>
      </c>
      <c r="B24" s="279"/>
      <c r="C24" s="280"/>
      <c r="D24" s="279" t="s">
        <v>140</v>
      </c>
      <c r="E24" s="280" t="s">
        <v>59</v>
      </c>
      <c r="F24" s="279" t="s">
        <v>141</v>
      </c>
      <c r="G24" s="280" t="s">
        <v>59</v>
      </c>
      <c r="H24" s="279"/>
      <c r="I24" s="280"/>
    </row>
    <row r="25" spans="1:9" ht="15.75" customHeight="1">
      <c r="A25" s="278" t="s">
        <v>142</v>
      </c>
      <c r="B25" s="279"/>
      <c r="C25" s="280"/>
      <c r="D25" s="279" t="s">
        <v>143</v>
      </c>
      <c r="E25" s="280" t="s">
        <v>59</v>
      </c>
      <c r="F25" s="279" t="s">
        <v>144</v>
      </c>
      <c r="G25" s="280" t="s">
        <v>59</v>
      </c>
      <c r="H25" s="279"/>
      <c r="I25" s="280"/>
    </row>
    <row r="26" spans="1:9" ht="15.75" customHeight="1">
      <c r="A26" s="278" t="s">
        <v>145</v>
      </c>
      <c r="B26" s="279"/>
      <c r="C26" s="280"/>
      <c r="D26" s="279" t="s">
        <v>146</v>
      </c>
      <c r="E26" s="280" t="s">
        <v>59</v>
      </c>
      <c r="F26" s="240"/>
      <c r="G26" s="280"/>
      <c r="H26" s="279"/>
      <c r="I26" s="280"/>
    </row>
    <row r="27" spans="1:9" ht="15.75" customHeight="1">
      <c r="A27" s="278" t="s">
        <v>147</v>
      </c>
      <c r="B27" s="279"/>
      <c r="C27" s="280"/>
      <c r="D27" s="279" t="s">
        <v>148</v>
      </c>
      <c r="E27" s="280" t="s">
        <v>59</v>
      </c>
      <c r="F27" s="279"/>
      <c r="G27" s="280"/>
      <c r="H27" s="279"/>
      <c r="I27" s="280"/>
    </row>
    <row r="28" spans="1:9" ht="15.75" customHeight="1">
      <c r="A28" s="278" t="s">
        <v>149</v>
      </c>
      <c r="B28" s="279"/>
      <c r="C28" s="280"/>
      <c r="D28" s="279" t="s">
        <v>150</v>
      </c>
      <c r="E28" s="280" t="s">
        <v>59</v>
      </c>
      <c r="F28" s="279"/>
      <c r="G28" s="280"/>
      <c r="H28" s="279"/>
      <c r="I28" s="280"/>
    </row>
    <row r="29" spans="1:9" ht="15.75" customHeight="1">
      <c r="A29" s="278" t="s">
        <v>151</v>
      </c>
      <c r="B29" s="279"/>
      <c r="C29" s="280"/>
      <c r="D29" s="279" t="s">
        <v>152</v>
      </c>
      <c r="E29" s="280" t="s">
        <v>59</v>
      </c>
      <c r="F29" s="279"/>
      <c r="G29" s="280"/>
      <c r="H29" s="279"/>
      <c r="I29" s="280"/>
    </row>
    <row r="30" spans="1:9" ht="15.75" customHeight="1">
      <c r="A30" s="278" t="s">
        <v>153</v>
      </c>
      <c r="B30" s="279"/>
      <c r="C30" s="280"/>
      <c r="D30" s="279" t="s">
        <v>154</v>
      </c>
      <c r="E30" s="280" t="s">
        <v>59</v>
      </c>
      <c r="F30" s="279"/>
      <c r="G30" s="280"/>
      <c r="H30" s="279"/>
      <c r="I30" s="280"/>
    </row>
    <row r="31" spans="1:9" ht="15.75" customHeight="1">
      <c r="A31" s="278" t="s">
        <v>155</v>
      </c>
      <c r="B31" s="279"/>
      <c r="C31" s="280"/>
      <c r="D31" s="279" t="s">
        <v>156</v>
      </c>
      <c r="E31" s="280" t="s">
        <v>59</v>
      </c>
      <c r="F31" s="279"/>
      <c r="G31" s="280"/>
      <c r="H31" s="279"/>
      <c r="I31" s="280"/>
    </row>
    <row r="32" spans="1:9" ht="15.75" customHeight="1">
      <c r="A32" s="278" t="s">
        <v>157</v>
      </c>
      <c r="B32" s="279"/>
      <c r="C32" s="280"/>
      <c r="D32" s="279" t="s">
        <v>158</v>
      </c>
      <c r="E32" s="280" t="s">
        <v>59</v>
      </c>
      <c r="F32" s="279"/>
      <c r="G32" s="280"/>
      <c r="H32" s="279"/>
      <c r="I32" s="280"/>
    </row>
    <row r="33" spans="1:9" ht="15.75" customHeight="1">
      <c r="A33" s="278" t="s">
        <v>159</v>
      </c>
      <c r="B33" s="279"/>
      <c r="C33" s="280"/>
      <c r="D33" s="279" t="s">
        <v>160</v>
      </c>
      <c r="E33" s="280" t="s">
        <v>59</v>
      </c>
      <c r="F33" s="279"/>
      <c r="G33" s="280"/>
      <c r="H33" s="279"/>
      <c r="I33" s="280"/>
    </row>
    <row r="34" spans="1:9" ht="15.75" customHeight="1">
      <c r="A34" s="278" t="s">
        <v>161</v>
      </c>
      <c r="B34" s="279"/>
      <c r="C34" s="280"/>
      <c r="D34" s="279" t="s">
        <v>162</v>
      </c>
      <c r="E34" s="280" t="s">
        <v>59</v>
      </c>
      <c r="F34" s="279"/>
      <c r="G34" s="280"/>
      <c r="H34" s="279"/>
      <c r="I34" s="280"/>
    </row>
    <row r="35" spans="1:9" ht="15.75" customHeight="1">
      <c r="A35" s="278" t="s">
        <v>163</v>
      </c>
      <c r="B35" s="279"/>
      <c r="C35" s="280"/>
      <c r="D35" s="279" t="s">
        <v>164</v>
      </c>
      <c r="E35" s="280" t="s">
        <v>59</v>
      </c>
      <c r="F35" s="279"/>
      <c r="G35" s="280"/>
      <c r="H35" s="279"/>
      <c r="I35" s="280"/>
    </row>
    <row r="36" spans="1:9" ht="15.75" customHeight="1">
      <c r="A36" s="278" t="s">
        <v>165</v>
      </c>
      <c r="B36" s="279"/>
      <c r="C36" s="280"/>
      <c r="D36" s="240"/>
      <c r="E36" s="280"/>
      <c r="F36" s="279"/>
      <c r="G36" s="280"/>
      <c r="H36" s="279"/>
      <c r="I36" s="280"/>
    </row>
    <row r="37" spans="1:9" ht="15.75" customHeight="1">
      <c r="A37" s="278" t="s">
        <v>166</v>
      </c>
      <c r="B37" s="279"/>
      <c r="C37" s="280"/>
      <c r="D37" s="279"/>
      <c r="E37" s="280"/>
      <c r="F37" s="279"/>
      <c r="G37" s="280"/>
      <c r="H37" s="279"/>
      <c r="I37" s="280"/>
    </row>
    <row r="38" spans="1:9" ht="15.75" customHeight="1">
      <c r="A38" s="278" t="s">
        <v>167</v>
      </c>
      <c r="B38" s="279" t="s">
        <v>168</v>
      </c>
      <c r="C38" s="280">
        <f>C7</f>
        <v>759.54</v>
      </c>
      <c r="D38" s="279" t="s">
        <v>169</v>
      </c>
      <c r="E38" s="280">
        <f>C38</f>
        <v>759.54</v>
      </c>
      <c r="F38" s="279" t="s">
        <v>169</v>
      </c>
      <c r="G38" s="280">
        <f>E38</f>
        <v>759.54</v>
      </c>
      <c r="H38" s="279" t="s">
        <v>169</v>
      </c>
      <c r="I38" s="280">
        <f>E38</f>
        <v>759.54</v>
      </c>
    </row>
    <row r="39" spans="1:9" ht="15.75" customHeight="1">
      <c r="A39" s="278" t="s">
        <v>170</v>
      </c>
      <c r="B39" s="279" t="s">
        <v>171</v>
      </c>
      <c r="C39" s="280" t="s">
        <v>59</v>
      </c>
      <c r="D39" s="279" t="s">
        <v>172</v>
      </c>
      <c r="E39" s="280" t="s">
        <v>59</v>
      </c>
      <c r="F39" s="279" t="s">
        <v>172</v>
      </c>
      <c r="G39" s="280" t="s">
        <v>59</v>
      </c>
      <c r="H39" s="279" t="s">
        <v>172</v>
      </c>
      <c r="I39" s="280" t="s">
        <v>59</v>
      </c>
    </row>
    <row r="40" spans="1:9" ht="15.75" customHeight="1">
      <c r="A40" s="278" t="s">
        <v>173</v>
      </c>
      <c r="B40" s="279" t="s">
        <v>174</v>
      </c>
      <c r="C40" s="280" t="s">
        <v>59</v>
      </c>
      <c r="D40" s="279" t="s">
        <v>175</v>
      </c>
      <c r="E40" s="280" t="s">
        <v>59</v>
      </c>
      <c r="F40" s="279" t="s">
        <v>175</v>
      </c>
      <c r="G40" s="280" t="s">
        <v>59</v>
      </c>
      <c r="H40" s="279" t="s">
        <v>175</v>
      </c>
      <c r="I40" s="280" t="s">
        <v>59</v>
      </c>
    </row>
    <row r="41" spans="1:9" ht="15.75" customHeight="1">
      <c r="A41" s="278" t="s">
        <v>176</v>
      </c>
      <c r="B41" s="279" t="s">
        <v>177</v>
      </c>
      <c r="C41" s="280" t="s">
        <v>59</v>
      </c>
      <c r="D41" s="279"/>
      <c r="E41" s="280"/>
      <c r="F41" s="279"/>
      <c r="G41" s="280"/>
      <c r="H41" s="279"/>
      <c r="I41" s="280"/>
    </row>
    <row r="42" spans="1:9" ht="15.75" customHeight="1">
      <c r="A42" s="278" t="s">
        <v>178</v>
      </c>
      <c r="B42" s="279" t="s">
        <v>179</v>
      </c>
      <c r="C42" s="280" t="s">
        <v>59</v>
      </c>
      <c r="D42" s="279"/>
      <c r="E42" s="280"/>
      <c r="F42" s="279"/>
      <c r="G42" s="280"/>
      <c r="H42" s="279"/>
      <c r="I42" s="280"/>
    </row>
    <row r="43" spans="1:9" ht="15.75" customHeight="1">
      <c r="A43" s="278" t="s">
        <v>180</v>
      </c>
      <c r="B43" s="279" t="s">
        <v>181</v>
      </c>
      <c r="C43" s="280" t="s">
        <v>59</v>
      </c>
      <c r="D43" s="279"/>
      <c r="E43" s="280"/>
      <c r="F43" s="279"/>
      <c r="G43" s="280"/>
      <c r="H43" s="279"/>
      <c r="I43" s="280"/>
    </row>
    <row r="44" spans="1:9" ht="15.75" customHeight="1">
      <c r="A44" s="278" t="s">
        <v>182</v>
      </c>
      <c r="B44" s="279"/>
      <c r="C44" s="280"/>
      <c r="D44" s="279"/>
      <c r="E44" s="280"/>
      <c r="F44" s="279"/>
      <c r="G44" s="280"/>
      <c r="H44" s="279"/>
      <c r="I44" s="280"/>
    </row>
    <row r="45" spans="1:9" ht="15.75" customHeight="1">
      <c r="A45" s="278" t="s">
        <v>183</v>
      </c>
      <c r="B45" s="279" t="s">
        <v>184</v>
      </c>
      <c r="C45" s="280">
        <f>C38</f>
        <v>759.54</v>
      </c>
      <c r="D45" s="279" t="s">
        <v>185</v>
      </c>
      <c r="E45" s="280">
        <f>C45</f>
        <v>759.54</v>
      </c>
      <c r="F45" s="279" t="s">
        <v>185</v>
      </c>
      <c r="G45" s="280">
        <f>G38</f>
        <v>759.54</v>
      </c>
      <c r="H45" s="279" t="s">
        <v>185</v>
      </c>
      <c r="I45" s="280">
        <f>I38</f>
        <v>759.54</v>
      </c>
    </row>
    <row r="46" ht="12.75" customHeight="1"/>
  </sheetData>
  <sheetProtection/>
  <mergeCells count="322">
    <mergeCell ref="A1:H1"/>
    <mergeCell ref="A2:I2"/>
    <mergeCell ref="A3:D3"/>
    <mergeCell ref="E3:I3"/>
    <mergeCell ref="B4:C4"/>
    <mergeCell ref="D4:I4"/>
    <mergeCell ref="A4:A5"/>
  </mergeCells>
  <printOptions/>
  <pageMargins left="0.39" right="0.2" top="0.7900000000000001" bottom="0.2" header="0.7900000000000001" footer="0.7900000000000001"/>
  <pageSetup firstPageNumber="1" useFirstPageNumber="1"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P12"/>
  <sheetViews>
    <sheetView workbookViewId="0" topLeftCell="A1">
      <selection activeCell="F9" sqref="F9:G12"/>
    </sheetView>
  </sheetViews>
  <sheetFormatPr defaultColWidth="8.796875" defaultRowHeight="15" customHeight="1"/>
  <cols>
    <col min="1" max="1" width="3.3984375" style="0" customWidth="1"/>
    <col min="2" max="2" width="6.8984375" style="0" customWidth="1"/>
    <col min="3" max="3" width="23.296875" style="0" customWidth="1"/>
    <col min="4" max="4" width="6.5" style="0" customWidth="1"/>
    <col min="5" max="6" width="8.59765625" style="0" customWidth="1"/>
    <col min="7" max="7" width="7.59765625" style="0" customWidth="1"/>
    <col min="8" max="16" width="4.09765625" style="0" customWidth="1"/>
    <col min="17" max="17" width="8" style="0" customWidth="1"/>
  </cols>
  <sheetData>
    <row r="1" spans="1:16" ht="15" customHeight="1">
      <c r="A1" s="266" t="s">
        <v>12</v>
      </c>
      <c r="B1" s="266"/>
      <c r="C1" s="266"/>
      <c r="D1" s="266"/>
      <c r="E1" s="266"/>
      <c r="F1" s="266"/>
      <c r="G1" s="266"/>
      <c r="H1" s="266"/>
      <c r="I1" s="266"/>
      <c r="J1" s="266"/>
      <c r="K1" s="266"/>
      <c r="L1" s="266"/>
      <c r="M1" s="266"/>
      <c r="N1" s="266"/>
      <c r="O1" s="266"/>
      <c r="P1" s="266"/>
    </row>
    <row r="2" spans="1:16" ht="27.75" customHeight="1">
      <c r="A2" s="186" t="s">
        <v>13</v>
      </c>
      <c r="B2" s="186"/>
      <c r="C2" s="186"/>
      <c r="D2" s="186"/>
      <c r="E2" s="186"/>
      <c r="F2" s="186"/>
      <c r="G2" s="186"/>
      <c r="H2" s="186"/>
      <c r="I2" s="186"/>
      <c r="J2" s="186"/>
      <c r="K2" s="186"/>
      <c r="L2" s="186"/>
      <c r="M2" s="186"/>
      <c r="N2" s="186"/>
      <c r="O2" s="186"/>
      <c r="P2" s="186"/>
    </row>
    <row r="3" spans="1:16" ht="18.75" customHeight="1">
      <c r="A3" s="200"/>
      <c r="B3" s="200"/>
      <c r="C3" s="200"/>
      <c r="D3" s="200"/>
      <c r="E3" s="200"/>
      <c r="F3" s="200"/>
      <c r="G3" s="200"/>
      <c r="H3" s="200"/>
      <c r="I3" s="272" t="s">
        <v>46</v>
      </c>
      <c r="J3" s="272"/>
      <c r="K3" s="272"/>
      <c r="L3" s="272"/>
      <c r="M3" s="272"/>
      <c r="N3" s="272"/>
      <c r="O3" s="272"/>
      <c r="P3" s="272"/>
    </row>
    <row r="4" spans="1:16" ht="21.75" customHeight="1">
      <c r="A4" s="190" t="s">
        <v>5</v>
      </c>
      <c r="B4" s="191" t="s">
        <v>186</v>
      </c>
      <c r="C4" s="190" t="s">
        <v>187</v>
      </c>
      <c r="D4" s="267" t="s">
        <v>188</v>
      </c>
      <c r="E4" s="268" t="s">
        <v>189</v>
      </c>
      <c r="F4" s="246"/>
      <c r="G4" s="246"/>
      <c r="H4" s="246"/>
      <c r="I4" s="246"/>
      <c r="J4" s="246"/>
      <c r="K4" s="246"/>
      <c r="L4" s="246"/>
      <c r="M4" s="246"/>
      <c r="N4" s="246"/>
      <c r="O4" s="246"/>
      <c r="P4" s="246"/>
    </row>
    <row r="5" spans="1:16" ht="28.5" customHeight="1">
      <c r="A5" s="194"/>
      <c r="B5" s="195"/>
      <c r="C5" s="194"/>
      <c r="D5" s="246"/>
      <c r="E5" s="269" t="s">
        <v>190</v>
      </c>
      <c r="F5" s="270" t="s">
        <v>191</v>
      </c>
      <c r="G5" s="271"/>
      <c r="H5" s="269" t="s">
        <v>192</v>
      </c>
      <c r="I5" s="269" t="s">
        <v>193</v>
      </c>
      <c r="J5" s="269" t="s">
        <v>194</v>
      </c>
      <c r="K5" s="269" t="s">
        <v>195</v>
      </c>
      <c r="L5" s="269" t="s">
        <v>196</v>
      </c>
      <c r="M5" s="269" t="s">
        <v>171</v>
      </c>
      <c r="N5" s="269" t="s">
        <v>177</v>
      </c>
      <c r="O5" s="269" t="s">
        <v>174</v>
      </c>
      <c r="P5" s="269" t="s">
        <v>197</v>
      </c>
    </row>
    <row r="6" spans="1:16" ht="63" customHeight="1">
      <c r="A6" s="194"/>
      <c r="B6" s="195"/>
      <c r="C6" s="194"/>
      <c r="D6" s="246"/>
      <c r="E6" s="271"/>
      <c r="F6" s="271" t="s">
        <v>198</v>
      </c>
      <c r="G6" s="271" t="s">
        <v>199</v>
      </c>
      <c r="H6" s="271"/>
      <c r="I6" s="271"/>
      <c r="J6" s="271"/>
      <c r="K6" s="271"/>
      <c r="L6" s="271"/>
      <c r="M6" s="271"/>
      <c r="N6" s="271"/>
      <c r="O6" s="271"/>
      <c r="P6" s="271"/>
    </row>
    <row r="7" spans="1:16" ht="15.75" customHeight="1">
      <c r="A7" s="219" t="s">
        <v>54</v>
      </c>
      <c r="B7" s="220"/>
      <c r="C7" s="220" t="s">
        <v>190</v>
      </c>
      <c r="D7" s="247">
        <v>10578.56</v>
      </c>
      <c r="E7" s="247">
        <v>10578.56</v>
      </c>
      <c r="F7" s="247">
        <f>F8</f>
        <v>759.54</v>
      </c>
      <c r="G7" s="247">
        <f>G8</f>
        <v>52</v>
      </c>
      <c r="H7" s="247">
        <v>0</v>
      </c>
      <c r="I7" s="247">
        <v>0</v>
      </c>
      <c r="J7" s="247">
        <v>0</v>
      </c>
      <c r="K7" s="247">
        <v>0</v>
      </c>
      <c r="L7" s="247">
        <v>0</v>
      </c>
      <c r="M7" s="247">
        <v>0</v>
      </c>
      <c r="N7" s="247">
        <v>0</v>
      </c>
      <c r="O7" s="247">
        <v>0</v>
      </c>
      <c r="P7" s="247">
        <v>0</v>
      </c>
    </row>
    <row r="8" spans="1:16" ht="15.75" customHeight="1">
      <c r="A8" s="219" t="s">
        <v>56</v>
      </c>
      <c r="B8" s="220" t="s">
        <v>200</v>
      </c>
      <c r="C8" s="220" t="s">
        <v>201</v>
      </c>
      <c r="D8" s="247">
        <f>D9+D10+D11+D12</f>
        <v>759.54</v>
      </c>
      <c r="E8" s="247">
        <f>E9+E10+E11+E12</f>
        <v>759.54</v>
      </c>
      <c r="F8" s="247">
        <f>F9+F10+F11+F12</f>
        <v>759.54</v>
      </c>
      <c r="G8" s="247">
        <f>G10+G11</f>
        <v>52</v>
      </c>
      <c r="H8" s="247">
        <v>0</v>
      </c>
      <c r="I8" s="247">
        <v>0</v>
      </c>
      <c r="J8" s="247">
        <v>0</v>
      </c>
      <c r="K8" s="247">
        <v>0</v>
      </c>
      <c r="L8" s="247">
        <v>0</v>
      </c>
      <c r="M8" s="247">
        <v>0</v>
      </c>
      <c r="N8" s="247">
        <v>0</v>
      </c>
      <c r="O8" s="247">
        <v>0</v>
      </c>
      <c r="P8" s="247">
        <v>0</v>
      </c>
    </row>
    <row r="9" spans="1:16" ht="15.75" customHeight="1">
      <c r="A9" s="219" t="s">
        <v>64</v>
      </c>
      <c r="B9" s="220" t="s">
        <v>202</v>
      </c>
      <c r="C9" s="220" t="s">
        <v>203</v>
      </c>
      <c r="D9" s="247">
        <v>82.3</v>
      </c>
      <c r="E9" s="247">
        <v>82.3</v>
      </c>
      <c r="F9" s="247">
        <v>82.3</v>
      </c>
      <c r="G9" s="247">
        <v>0</v>
      </c>
      <c r="H9" s="247">
        <v>0</v>
      </c>
      <c r="I9" s="247">
        <v>0</v>
      </c>
      <c r="J9" s="247">
        <v>0</v>
      </c>
      <c r="K9" s="247">
        <v>0</v>
      </c>
      <c r="L9" s="247">
        <v>0</v>
      </c>
      <c r="M9" s="247">
        <v>0</v>
      </c>
      <c r="N9" s="247">
        <v>0</v>
      </c>
      <c r="O9" s="247">
        <v>0</v>
      </c>
      <c r="P9" s="247">
        <v>0</v>
      </c>
    </row>
    <row r="10" spans="1:16" ht="15.75" customHeight="1">
      <c r="A10" s="219" t="s">
        <v>71</v>
      </c>
      <c r="B10" s="220" t="s">
        <v>204</v>
      </c>
      <c r="C10" s="220" t="s">
        <v>205</v>
      </c>
      <c r="D10" s="247">
        <v>331.23</v>
      </c>
      <c r="E10" s="247">
        <v>331.23</v>
      </c>
      <c r="F10" s="247">
        <v>331.23</v>
      </c>
      <c r="G10" s="247">
        <v>42</v>
      </c>
      <c r="H10" s="247">
        <v>0</v>
      </c>
      <c r="I10" s="247">
        <v>0</v>
      </c>
      <c r="J10" s="247">
        <v>0</v>
      </c>
      <c r="K10" s="247">
        <v>0</v>
      </c>
      <c r="L10" s="247">
        <v>0</v>
      </c>
      <c r="M10" s="247">
        <v>0</v>
      </c>
      <c r="N10" s="247">
        <v>0</v>
      </c>
      <c r="O10" s="247">
        <v>0</v>
      </c>
      <c r="P10" s="247">
        <v>0</v>
      </c>
    </row>
    <row r="11" spans="1:16" ht="15.75" customHeight="1">
      <c r="A11" s="219" t="s">
        <v>77</v>
      </c>
      <c r="B11" s="220" t="s">
        <v>206</v>
      </c>
      <c r="C11" s="220" t="s">
        <v>207</v>
      </c>
      <c r="D11" s="247">
        <v>226.7</v>
      </c>
      <c r="E11" s="247">
        <v>226.7</v>
      </c>
      <c r="F11" s="247">
        <v>226.7</v>
      </c>
      <c r="G11" s="247">
        <v>10</v>
      </c>
      <c r="H11" s="247">
        <v>0</v>
      </c>
      <c r="I11" s="247">
        <v>0</v>
      </c>
      <c r="J11" s="247">
        <v>0</v>
      </c>
      <c r="K11" s="247">
        <v>0</v>
      </c>
      <c r="L11" s="247">
        <v>0</v>
      </c>
      <c r="M11" s="247">
        <v>0</v>
      </c>
      <c r="N11" s="247">
        <v>0</v>
      </c>
      <c r="O11" s="247">
        <v>0</v>
      </c>
      <c r="P11" s="247">
        <v>0</v>
      </c>
    </row>
    <row r="12" spans="1:16" ht="15.75" customHeight="1">
      <c r="A12" s="219" t="s">
        <v>82</v>
      </c>
      <c r="B12" s="220" t="s">
        <v>208</v>
      </c>
      <c r="C12" s="220" t="s">
        <v>209</v>
      </c>
      <c r="D12" s="247">
        <v>119.31</v>
      </c>
      <c r="E12" s="247">
        <v>119.31</v>
      </c>
      <c r="F12" s="247">
        <v>119.31</v>
      </c>
      <c r="G12" s="247">
        <v>0</v>
      </c>
      <c r="H12" s="247">
        <v>0</v>
      </c>
      <c r="I12" s="247">
        <v>0</v>
      </c>
      <c r="J12" s="247">
        <v>0</v>
      </c>
      <c r="K12" s="247">
        <v>0</v>
      </c>
      <c r="L12" s="247">
        <v>0</v>
      </c>
      <c r="M12" s="247">
        <v>0</v>
      </c>
      <c r="N12" s="247">
        <v>0</v>
      </c>
      <c r="O12" s="247">
        <v>0</v>
      </c>
      <c r="P12" s="247">
        <v>0</v>
      </c>
    </row>
    <row r="13" ht="15.75" customHeight="1"/>
  </sheetData>
  <sheetProtection/>
  <mergeCells count="140">
    <mergeCell ref="A1:P1"/>
    <mergeCell ref="A2:P2"/>
    <mergeCell ref="A3:H3"/>
    <mergeCell ref="I3:P3"/>
    <mergeCell ref="E4:P4"/>
    <mergeCell ref="F5:G5"/>
    <mergeCell ref="A4:A6"/>
    <mergeCell ref="B4:B6"/>
    <mergeCell ref="C4:C6"/>
    <mergeCell ref="D4:D6"/>
    <mergeCell ref="E5:E6"/>
    <mergeCell ref="H5:H6"/>
    <mergeCell ref="I5:I6"/>
    <mergeCell ref="J5:J6"/>
    <mergeCell ref="K5:K6"/>
    <mergeCell ref="L5:L6"/>
    <mergeCell ref="M5:M6"/>
    <mergeCell ref="N5:N6"/>
    <mergeCell ref="O5:O6"/>
    <mergeCell ref="P5:P6"/>
  </mergeCells>
  <printOptions/>
  <pageMargins left="0.39" right="0.2" top="0.7900000000000001" bottom="0.2" header="0.7900000000000001" footer="0.7900000000000001"/>
  <pageSetup firstPageNumber="1" useFirstPageNumber="1"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1:N12"/>
  <sheetViews>
    <sheetView workbookViewId="0" topLeftCell="A1">
      <selection activeCell="E13" sqref="E13"/>
    </sheetView>
  </sheetViews>
  <sheetFormatPr defaultColWidth="8.796875" defaultRowHeight="15" customHeight="1"/>
  <cols>
    <col min="1" max="1" width="2.5" style="0" customWidth="1"/>
    <col min="2" max="2" width="8.5" style="0" customWidth="1"/>
    <col min="3" max="3" width="19.796875" style="0" customWidth="1"/>
    <col min="4" max="7" width="7.296875" style="0" customWidth="1"/>
    <col min="8" max="14" width="5.796875" style="0" customWidth="1"/>
    <col min="15" max="15" width="9" style="0" customWidth="1"/>
  </cols>
  <sheetData>
    <row r="1" spans="1:14" ht="15" customHeight="1">
      <c r="A1" s="185" t="s">
        <v>14</v>
      </c>
      <c r="B1" s="185"/>
      <c r="C1" s="185"/>
      <c r="D1" s="185"/>
      <c r="E1" s="185"/>
      <c r="F1" s="185"/>
      <c r="G1" s="185"/>
      <c r="H1" s="185"/>
      <c r="I1" s="265"/>
      <c r="J1" s="265"/>
      <c r="K1" s="265"/>
      <c r="L1" s="265"/>
      <c r="M1" s="265"/>
      <c r="N1" s="238"/>
    </row>
    <row r="2" spans="1:14" ht="27.75" customHeight="1">
      <c r="A2" s="186" t="s">
        <v>15</v>
      </c>
      <c r="B2" s="186"/>
      <c r="C2" s="186"/>
      <c r="D2" s="186"/>
      <c r="E2" s="186"/>
      <c r="F2" s="186"/>
      <c r="G2" s="186"/>
      <c r="H2" s="186"/>
      <c r="I2" s="186"/>
      <c r="J2" s="186"/>
      <c r="K2" s="186"/>
      <c r="L2" s="186"/>
      <c r="M2" s="186"/>
      <c r="N2" s="186"/>
    </row>
    <row r="3" spans="1:14" ht="18.75" customHeight="1">
      <c r="A3" s="189"/>
      <c r="B3" s="189"/>
      <c r="C3" s="189"/>
      <c r="D3" s="189"/>
      <c r="E3" s="189"/>
      <c r="F3" s="189"/>
      <c r="G3" s="189"/>
      <c r="H3" s="224" t="s">
        <v>46</v>
      </c>
      <c r="I3" s="224"/>
      <c r="J3" s="224"/>
      <c r="K3" s="224"/>
      <c r="L3" s="224"/>
      <c r="M3" s="224"/>
      <c r="N3" s="224"/>
    </row>
    <row r="4" spans="1:14" ht="15" customHeight="1">
      <c r="A4" s="190" t="s">
        <v>5</v>
      </c>
      <c r="B4" s="190" t="s">
        <v>186</v>
      </c>
      <c r="C4" s="190" t="s">
        <v>187</v>
      </c>
      <c r="D4" s="190" t="s">
        <v>188</v>
      </c>
      <c r="E4" s="263" t="s">
        <v>189</v>
      </c>
      <c r="F4" s="194"/>
      <c r="G4" s="194"/>
      <c r="H4" s="194"/>
      <c r="I4" s="194"/>
      <c r="J4" s="194"/>
      <c r="K4" s="194"/>
      <c r="L4" s="194"/>
      <c r="M4" s="194"/>
      <c r="N4" s="194"/>
    </row>
    <row r="5" spans="1:14" ht="15" customHeight="1">
      <c r="A5" s="194"/>
      <c r="B5" s="194"/>
      <c r="C5" s="194"/>
      <c r="D5" s="194"/>
      <c r="E5" s="190" t="s">
        <v>190</v>
      </c>
      <c r="F5" s="263" t="s">
        <v>210</v>
      </c>
      <c r="G5" s="194"/>
      <c r="H5" s="190" t="s">
        <v>192</v>
      </c>
      <c r="I5" s="190" t="s">
        <v>194</v>
      </c>
      <c r="J5" s="190" t="s">
        <v>195</v>
      </c>
      <c r="K5" s="190" t="s">
        <v>196</v>
      </c>
      <c r="L5" s="190" t="s">
        <v>174</v>
      </c>
      <c r="M5" s="190" t="s">
        <v>197</v>
      </c>
      <c r="N5" s="190" t="s">
        <v>177</v>
      </c>
    </row>
    <row r="6" spans="1:14" ht="45.75" customHeight="1">
      <c r="A6" s="194"/>
      <c r="B6" s="194"/>
      <c r="C6" s="194"/>
      <c r="D6" s="194"/>
      <c r="E6" s="194"/>
      <c r="F6" s="194" t="s">
        <v>198</v>
      </c>
      <c r="G6" s="194" t="s">
        <v>72</v>
      </c>
      <c r="H6" s="194"/>
      <c r="I6" s="194"/>
      <c r="J6" s="194"/>
      <c r="K6" s="194"/>
      <c r="L6" s="194"/>
      <c r="M6" s="194"/>
      <c r="N6" s="194"/>
    </row>
    <row r="7" spans="1:14" ht="39.75" customHeight="1">
      <c r="A7" s="236" t="s">
        <v>54</v>
      </c>
      <c r="B7" s="226"/>
      <c r="C7" s="226" t="s">
        <v>190</v>
      </c>
      <c r="D7" s="264">
        <f>D8</f>
        <v>759.54</v>
      </c>
      <c r="E7" s="264">
        <f>E8</f>
        <v>759.54</v>
      </c>
      <c r="F7" s="264">
        <f>F8</f>
        <v>759.54</v>
      </c>
      <c r="G7" s="264">
        <f>G8</f>
        <v>52</v>
      </c>
      <c r="H7" s="264">
        <v>0</v>
      </c>
      <c r="I7" s="264">
        <v>0</v>
      </c>
      <c r="J7" s="264">
        <v>0</v>
      </c>
      <c r="K7" s="264">
        <v>0</v>
      </c>
      <c r="L7" s="264">
        <v>0</v>
      </c>
      <c r="M7" s="264">
        <v>0</v>
      </c>
      <c r="N7" s="264">
        <v>0</v>
      </c>
    </row>
    <row r="8" spans="1:14" ht="39.75" customHeight="1">
      <c r="A8" s="236" t="s">
        <v>56</v>
      </c>
      <c r="B8" s="226" t="s">
        <v>200</v>
      </c>
      <c r="C8" s="226" t="s">
        <v>201</v>
      </c>
      <c r="D8" s="264">
        <f>D9+D10+D11+D12</f>
        <v>759.54</v>
      </c>
      <c r="E8" s="264">
        <f>E9+E10+E11+E12</f>
        <v>759.54</v>
      </c>
      <c r="F8" s="264">
        <f>F9+F10+F11+F12</f>
        <v>759.54</v>
      </c>
      <c r="G8" s="264">
        <f>G9+G10+G11+G12</f>
        <v>52</v>
      </c>
      <c r="H8" s="264">
        <v>0</v>
      </c>
      <c r="I8" s="264">
        <v>0</v>
      </c>
      <c r="J8" s="264">
        <v>0</v>
      </c>
      <c r="K8" s="264">
        <v>0</v>
      </c>
      <c r="L8" s="264">
        <v>0</v>
      </c>
      <c r="M8" s="264">
        <v>0</v>
      </c>
      <c r="N8" s="264">
        <v>0</v>
      </c>
    </row>
    <row r="9" spans="1:14" ht="39.75" customHeight="1">
      <c r="A9" s="236" t="s">
        <v>64</v>
      </c>
      <c r="B9" s="226" t="s">
        <v>202</v>
      </c>
      <c r="C9" s="226" t="s">
        <v>203</v>
      </c>
      <c r="D9" s="247">
        <v>82.3</v>
      </c>
      <c r="E9" s="247">
        <v>82.3</v>
      </c>
      <c r="F9" s="247">
        <v>82.3</v>
      </c>
      <c r="G9" s="247">
        <v>0</v>
      </c>
      <c r="H9" s="264">
        <v>0</v>
      </c>
      <c r="I9" s="264">
        <v>0</v>
      </c>
      <c r="J9" s="264">
        <v>0</v>
      </c>
      <c r="K9" s="264">
        <v>0</v>
      </c>
      <c r="L9" s="264">
        <v>0</v>
      </c>
      <c r="M9" s="264">
        <v>0</v>
      </c>
      <c r="N9" s="264">
        <v>0</v>
      </c>
    </row>
    <row r="10" spans="1:14" ht="39.75" customHeight="1">
      <c r="A10" s="236" t="s">
        <v>77</v>
      </c>
      <c r="B10" s="226" t="s">
        <v>204</v>
      </c>
      <c r="C10" s="226" t="s">
        <v>211</v>
      </c>
      <c r="D10" s="247">
        <v>331.23</v>
      </c>
      <c r="E10" s="247">
        <v>331.23</v>
      </c>
      <c r="F10" s="247">
        <v>331.23</v>
      </c>
      <c r="G10" s="247">
        <v>42</v>
      </c>
      <c r="H10" s="264">
        <v>0</v>
      </c>
      <c r="I10" s="264">
        <v>0</v>
      </c>
      <c r="J10" s="264">
        <v>0</v>
      </c>
      <c r="K10" s="264">
        <v>0</v>
      </c>
      <c r="L10" s="264">
        <v>0</v>
      </c>
      <c r="M10" s="264">
        <v>0</v>
      </c>
      <c r="N10" s="264">
        <v>0</v>
      </c>
    </row>
    <row r="11" spans="1:14" ht="39.75" customHeight="1">
      <c r="A11" s="236" t="s">
        <v>82</v>
      </c>
      <c r="B11" s="226" t="s">
        <v>206</v>
      </c>
      <c r="C11" s="226" t="s">
        <v>207</v>
      </c>
      <c r="D11" s="247">
        <v>226.7</v>
      </c>
      <c r="E11" s="247">
        <v>226.7</v>
      </c>
      <c r="F11" s="247">
        <v>226.7</v>
      </c>
      <c r="G11" s="247">
        <v>10</v>
      </c>
      <c r="H11" s="264">
        <v>0</v>
      </c>
      <c r="I11" s="264">
        <v>0</v>
      </c>
      <c r="J11" s="264">
        <v>0</v>
      </c>
      <c r="K11" s="264">
        <v>0</v>
      </c>
      <c r="L11" s="264">
        <v>0</v>
      </c>
      <c r="M11" s="264">
        <v>0</v>
      </c>
      <c r="N11" s="264">
        <v>0</v>
      </c>
    </row>
    <row r="12" spans="1:14" ht="39.75" customHeight="1">
      <c r="A12" s="236" t="s">
        <v>88</v>
      </c>
      <c r="B12" s="226" t="s">
        <v>208</v>
      </c>
      <c r="C12" s="226" t="s">
        <v>209</v>
      </c>
      <c r="D12" s="247">
        <v>119.31</v>
      </c>
      <c r="E12" s="247">
        <v>119.31</v>
      </c>
      <c r="F12" s="247">
        <v>119.31</v>
      </c>
      <c r="G12" s="247">
        <v>0</v>
      </c>
      <c r="H12" s="264">
        <v>0</v>
      </c>
      <c r="I12" s="264">
        <v>0</v>
      </c>
      <c r="J12" s="264">
        <v>0</v>
      </c>
      <c r="K12" s="264">
        <v>0</v>
      </c>
      <c r="L12" s="264">
        <v>0</v>
      </c>
      <c r="M12" s="264">
        <v>0</v>
      </c>
      <c r="N12" s="264">
        <v>0</v>
      </c>
    </row>
    <row r="13" ht="18" customHeight="1"/>
  </sheetData>
  <sheetProtection/>
  <mergeCells count="126">
    <mergeCell ref="A1:H1"/>
    <mergeCell ref="A2:N2"/>
    <mergeCell ref="A3:G3"/>
    <mergeCell ref="H3:N3"/>
    <mergeCell ref="E4:N4"/>
    <mergeCell ref="F5:G5"/>
    <mergeCell ref="A4:A6"/>
    <mergeCell ref="B4:B6"/>
    <mergeCell ref="C4:C6"/>
    <mergeCell ref="D4:D6"/>
    <mergeCell ref="E5:E6"/>
    <mergeCell ref="H5:H6"/>
    <mergeCell ref="I5:I6"/>
    <mergeCell ref="J5:J6"/>
    <mergeCell ref="K5:K6"/>
    <mergeCell ref="L5:L6"/>
    <mergeCell ref="M5:M6"/>
    <mergeCell ref="N5:N6"/>
  </mergeCells>
  <printOptions/>
  <pageMargins left="0.39" right="0.2" top="0.7900000000000001" bottom="0.2" header="0.7900000000000001" footer="0.7900000000000001"/>
  <pageSetup firstPageNumber="1" useFirstPageNumber="1" horizontalDpi="300" verticalDpi="300" orientation="landscape" paperSize="9"/>
</worksheet>
</file>

<file path=xl/worksheets/sheet6.xml><?xml version="1.0" encoding="utf-8"?>
<worksheet xmlns="http://schemas.openxmlformats.org/spreadsheetml/2006/main" xmlns:r="http://schemas.openxmlformats.org/officeDocument/2006/relationships">
  <dimension ref="A1:I42"/>
  <sheetViews>
    <sheetView workbookViewId="0" topLeftCell="A1">
      <selection activeCell="K12" sqref="K12"/>
    </sheetView>
  </sheetViews>
  <sheetFormatPr defaultColWidth="8.796875" defaultRowHeight="15.75" customHeight="1"/>
  <cols>
    <col min="1" max="1" width="3.59765625" style="239" customWidth="1"/>
    <col min="2" max="2" width="13.5" style="239" customWidth="1"/>
    <col min="3" max="3" width="8.69921875" style="239" customWidth="1"/>
    <col min="4" max="4" width="17.09765625" style="239" customWidth="1"/>
    <col min="5" max="5" width="8.69921875" style="239" customWidth="1"/>
    <col min="6" max="6" width="19.09765625" style="239" customWidth="1"/>
    <col min="7" max="7" width="7.69921875" style="239" customWidth="1"/>
    <col min="8" max="8" width="16.296875" style="239" customWidth="1"/>
    <col min="9" max="9" width="8.69921875" style="239" customWidth="1"/>
    <col min="10" max="10" width="8" style="239" customWidth="1"/>
    <col min="11" max="16384" width="8.796875" style="239" customWidth="1"/>
  </cols>
  <sheetData>
    <row r="1" spans="1:9" ht="15.75" customHeight="1">
      <c r="A1" s="248" t="s">
        <v>16</v>
      </c>
      <c r="B1" s="248"/>
      <c r="C1" s="248"/>
      <c r="D1" s="248"/>
      <c r="E1" s="248"/>
      <c r="F1" s="248"/>
      <c r="G1" s="248"/>
      <c r="H1" s="248"/>
      <c r="I1" s="262"/>
    </row>
    <row r="2" spans="1:9" ht="12" customHeight="1">
      <c r="A2" s="249" t="s">
        <v>17</v>
      </c>
      <c r="B2" s="249"/>
      <c r="C2" s="249"/>
      <c r="D2" s="249"/>
      <c r="E2" s="249"/>
      <c r="F2" s="249"/>
      <c r="G2" s="249"/>
      <c r="H2" s="249"/>
      <c r="I2" s="249"/>
    </row>
    <row r="3" spans="1:9" ht="12" customHeight="1">
      <c r="A3" s="250"/>
      <c r="B3" s="250"/>
      <c r="C3" s="250"/>
      <c r="D3" s="250"/>
      <c r="E3" s="251" t="s">
        <v>46</v>
      </c>
      <c r="F3" s="251"/>
      <c r="G3" s="251"/>
      <c r="H3" s="251"/>
      <c r="I3" s="251"/>
    </row>
    <row r="4" spans="1:9" ht="12" customHeight="1">
      <c r="A4" s="252" t="s">
        <v>5</v>
      </c>
      <c r="B4" s="253" t="s">
        <v>47</v>
      </c>
      <c r="C4" s="254"/>
      <c r="D4" s="253" t="s">
        <v>48</v>
      </c>
      <c r="E4" s="254"/>
      <c r="F4" s="254"/>
      <c r="G4" s="254"/>
      <c r="H4" s="254"/>
      <c r="I4" s="254"/>
    </row>
    <row r="5" spans="1:9" ht="12" customHeight="1">
      <c r="A5" s="255"/>
      <c r="B5" s="254" t="s">
        <v>49</v>
      </c>
      <c r="C5" s="254" t="s">
        <v>50</v>
      </c>
      <c r="D5" s="254" t="s">
        <v>51</v>
      </c>
      <c r="E5" s="256" t="s">
        <v>50</v>
      </c>
      <c r="F5" s="254" t="s">
        <v>52</v>
      </c>
      <c r="G5" s="256" t="s">
        <v>50</v>
      </c>
      <c r="H5" s="254" t="s">
        <v>212</v>
      </c>
      <c r="I5" s="256" t="s">
        <v>50</v>
      </c>
    </row>
    <row r="6" spans="1:9" ht="12" customHeight="1">
      <c r="A6" s="257" t="s">
        <v>54</v>
      </c>
      <c r="B6" s="258" t="s">
        <v>213</v>
      </c>
      <c r="C6" s="259">
        <f>C7</f>
        <v>759.54</v>
      </c>
      <c r="D6" s="258" t="s">
        <v>213</v>
      </c>
      <c r="E6" s="260">
        <f>E14+E16</f>
        <v>759.54</v>
      </c>
      <c r="F6" s="258" t="s">
        <v>213</v>
      </c>
      <c r="G6" s="260">
        <f>G7+G12</f>
        <v>759.54</v>
      </c>
      <c r="H6" s="258" t="s">
        <v>213</v>
      </c>
      <c r="I6" s="260">
        <f>I7+I8+I11</f>
        <v>759.54</v>
      </c>
    </row>
    <row r="7" spans="1:9" ht="12" customHeight="1">
      <c r="A7" s="257" t="s">
        <v>56</v>
      </c>
      <c r="B7" s="258" t="s">
        <v>214</v>
      </c>
      <c r="C7" s="259">
        <v>759.54</v>
      </c>
      <c r="D7" s="258" t="s">
        <v>215</v>
      </c>
      <c r="E7" s="260" t="s">
        <v>59</v>
      </c>
      <c r="F7" s="258" t="s">
        <v>216</v>
      </c>
      <c r="G7" s="260" t="s">
        <v>61</v>
      </c>
      <c r="H7" s="258" t="s">
        <v>217</v>
      </c>
      <c r="I7" s="260" t="s">
        <v>63</v>
      </c>
    </row>
    <row r="8" spans="1:9" ht="12" customHeight="1">
      <c r="A8" s="257" t="s">
        <v>64</v>
      </c>
      <c r="B8" s="258" t="s">
        <v>218</v>
      </c>
      <c r="C8" s="259">
        <v>52</v>
      </c>
      <c r="D8" s="258" t="s">
        <v>219</v>
      </c>
      <c r="E8" s="260" t="s">
        <v>59</v>
      </c>
      <c r="F8" s="258" t="s">
        <v>220</v>
      </c>
      <c r="G8" s="260" t="s">
        <v>68</v>
      </c>
      <c r="H8" s="258" t="s">
        <v>221</v>
      </c>
      <c r="I8" s="260" t="s">
        <v>70</v>
      </c>
    </row>
    <row r="9" spans="1:9" ht="12" customHeight="1">
      <c r="A9" s="257" t="s">
        <v>71</v>
      </c>
      <c r="B9" s="261" t="s">
        <v>222</v>
      </c>
      <c r="C9" s="259" t="s">
        <v>59</v>
      </c>
      <c r="D9" s="258" t="s">
        <v>223</v>
      </c>
      <c r="E9" s="260" t="s">
        <v>59</v>
      </c>
      <c r="F9" s="258" t="s">
        <v>224</v>
      </c>
      <c r="G9" s="260" t="s">
        <v>75</v>
      </c>
      <c r="H9" s="258" t="s">
        <v>225</v>
      </c>
      <c r="I9" s="260" t="s">
        <v>59</v>
      </c>
    </row>
    <row r="10" spans="1:9" ht="12" customHeight="1">
      <c r="A10" s="257" t="s">
        <v>77</v>
      </c>
      <c r="B10" s="258" t="s">
        <v>226</v>
      </c>
      <c r="C10" s="259" t="s">
        <v>59</v>
      </c>
      <c r="D10" s="258" t="s">
        <v>227</v>
      </c>
      <c r="E10" s="260" t="s">
        <v>59</v>
      </c>
      <c r="F10" s="258" t="s">
        <v>228</v>
      </c>
      <c r="G10" s="260" t="s">
        <v>59</v>
      </c>
      <c r="H10" s="258" t="s">
        <v>229</v>
      </c>
      <c r="I10" s="260" t="s">
        <v>59</v>
      </c>
    </row>
    <row r="11" spans="1:9" ht="12" customHeight="1">
      <c r="A11" s="257" t="s">
        <v>82</v>
      </c>
      <c r="B11" s="258"/>
      <c r="C11" s="259"/>
      <c r="D11" s="258" t="s">
        <v>230</v>
      </c>
      <c r="E11" s="260" t="s">
        <v>59</v>
      </c>
      <c r="F11" s="258" t="s">
        <v>231</v>
      </c>
      <c r="G11" s="260" t="s">
        <v>59</v>
      </c>
      <c r="H11" s="258" t="s">
        <v>232</v>
      </c>
      <c r="I11" s="260" t="s">
        <v>87</v>
      </c>
    </row>
    <row r="12" spans="1:9" ht="12" customHeight="1">
      <c r="A12" s="257" t="s">
        <v>88</v>
      </c>
      <c r="B12" s="258"/>
      <c r="C12" s="259"/>
      <c r="D12" s="258" t="s">
        <v>233</v>
      </c>
      <c r="E12" s="260" t="s">
        <v>59</v>
      </c>
      <c r="F12" s="258" t="s">
        <v>234</v>
      </c>
      <c r="G12" s="260" t="str">
        <f>G14</f>
        <v>52.00</v>
      </c>
      <c r="H12" s="258" t="s">
        <v>235</v>
      </c>
      <c r="I12" s="260" t="s">
        <v>59</v>
      </c>
    </row>
    <row r="13" spans="1:9" ht="12" customHeight="1">
      <c r="A13" s="257" t="s">
        <v>93</v>
      </c>
      <c r="B13" s="258"/>
      <c r="C13" s="259"/>
      <c r="D13" s="258" t="s">
        <v>236</v>
      </c>
      <c r="E13" s="260" t="s">
        <v>59</v>
      </c>
      <c r="F13" s="258" t="s">
        <v>220</v>
      </c>
      <c r="G13" s="260" t="s">
        <v>59</v>
      </c>
      <c r="H13" s="258" t="s">
        <v>237</v>
      </c>
      <c r="I13" s="260" t="s">
        <v>59</v>
      </c>
    </row>
    <row r="14" spans="1:9" ht="12" customHeight="1">
      <c r="A14" s="257" t="s">
        <v>97</v>
      </c>
      <c r="B14" s="258"/>
      <c r="C14" s="259"/>
      <c r="D14" s="258" t="s">
        <v>238</v>
      </c>
      <c r="E14" s="260">
        <v>677.24</v>
      </c>
      <c r="F14" s="258" t="s">
        <v>224</v>
      </c>
      <c r="G14" s="260" t="s">
        <v>100</v>
      </c>
      <c r="H14" s="258" t="s">
        <v>239</v>
      </c>
      <c r="I14" s="260" t="s">
        <v>59</v>
      </c>
    </row>
    <row r="15" spans="1:9" ht="12" customHeight="1">
      <c r="A15" s="257" t="s">
        <v>102</v>
      </c>
      <c r="B15" s="258"/>
      <c r="C15" s="259"/>
      <c r="D15" s="258" t="s">
        <v>240</v>
      </c>
      <c r="E15" s="260" t="s">
        <v>59</v>
      </c>
      <c r="F15" s="258" t="s">
        <v>241</v>
      </c>
      <c r="G15" s="260"/>
      <c r="H15" s="258" t="s">
        <v>242</v>
      </c>
      <c r="I15" s="260"/>
    </row>
    <row r="16" spans="1:9" ht="12" customHeight="1">
      <c r="A16" s="257" t="s">
        <v>107</v>
      </c>
      <c r="B16" s="258"/>
      <c r="C16" s="259"/>
      <c r="D16" s="258" t="s">
        <v>243</v>
      </c>
      <c r="E16" s="260">
        <v>82.3</v>
      </c>
      <c r="F16" s="258" t="s">
        <v>244</v>
      </c>
      <c r="G16" s="260" t="s">
        <v>59</v>
      </c>
      <c r="H16" s="258" t="s">
        <v>245</v>
      </c>
      <c r="I16" s="260"/>
    </row>
    <row r="17" spans="1:9" ht="12" customHeight="1">
      <c r="A17" s="257" t="s">
        <v>112</v>
      </c>
      <c r="B17" s="258"/>
      <c r="C17" s="259"/>
      <c r="D17" s="258" t="s">
        <v>246</v>
      </c>
      <c r="E17" s="260" t="s">
        <v>59</v>
      </c>
      <c r="F17" s="258" t="s">
        <v>247</v>
      </c>
      <c r="G17" s="260" t="s">
        <v>59</v>
      </c>
      <c r="H17" s="258" t="s">
        <v>248</v>
      </c>
      <c r="I17" s="260" t="s">
        <v>59</v>
      </c>
    </row>
    <row r="18" spans="1:9" ht="12" customHeight="1">
      <c r="A18" s="257" t="s">
        <v>117</v>
      </c>
      <c r="B18" s="258"/>
      <c r="C18" s="259"/>
      <c r="D18" s="258" t="s">
        <v>249</v>
      </c>
      <c r="E18" s="260" t="s">
        <v>59</v>
      </c>
      <c r="F18" s="258" t="s">
        <v>250</v>
      </c>
      <c r="G18" s="260" t="s">
        <v>59</v>
      </c>
      <c r="H18" s="258" t="s">
        <v>251</v>
      </c>
      <c r="I18" s="260" t="s">
        <v>59</v>
      </c>
    </row>
    <row r="19" spans="1:9" ht="12" customHeight="1">
      <c r="A19" s="257" t="s">
        <v>121</v>
      </c>
      <c r="B19" s="258"/>
      <c r="C19" s="259"/>
      <c r="D19" s="258" t="s">
        <v>252</v>
      </c>
      <c r="E19" s="260" t="s">
        <v>59</v>
      </c>
      <c r="F19" s="258" t="s">
        <v>253</v>
      </c>
      <c r="G19" s="260" t="s">
        <v>59</v>
      </c>
      <c r="H19" s="258" t="s">
        <v>254</v>
      </c>
      <c r="I19" s="260" t="s">
        <v>59</v>
      </c>
    </row>
    <row r="20" spans="1:9" ht="12" customHeight="1">
      <c r="A20" s="257" t="s">
        <v>125</v>
      </c>
      <c r="B20" s="258"/>
      <c r="C20" s="259"/>
      <c r="D20" s="258" t="s">
        <v>255</v>
      </c>
      <c r="E20" s="260" t="s">
        <v>59</v>
      </c>
      <c r="F20" s="258" t="s">
        <v>256</v>
      </c>
      <c r="G20" s="260" t="s">
        <v>59</v>
      </c>
      <c r="H20" s="258" t="s">
        <v>257</v>
      </c>
      <c r="I20" s="260" t="s">
        <v>59</v>
      </c>
    </row>
    <row r="21" spans="1:9" ht="12" customHeight="1">
      <c r="A21" s="257" t="s">
        <v>129</v>
      </c>
      <c r="B21" s="258"/>
      <c r="C21" s="259"/>
      <c r="D21" s="258" t="s">
        <v>258</v>
      </c>
      <c r="E21" s="260" t="s">
        <v>59</v>
      </c>
      <c r="F21" s="258" t="s">
        <v>259</v>
      </c>
      <c r="G21" s="260"/>
      <c r="H21" s="258" t="s">
        <v>260</v>
      </c>
      <c r="I21" s="260" t="s">
        <v>59</v>
      </c>
    </row>
    <row r="22" spans="1:9" ht="12" customHeight="1">
      <c r="A22" s="257" t="s">
        <v>133</v>
      </c>
      <c r="B22" s="258"/>
      <c r="C22" s="259"/>
      <c r="D22" s="258" t="s">
        <v>261</v>
      </c>
      <c r="E22" s="260" t="s">
        <v>59</v>
      </c>
      <c r="F22" s="258" t="s">
        <v>262</v>
      </c>
      <c r="G22" s="260" t="s">
        <v>59</v>
      </c>
      <c r="H22" s="258"/>
      <c r="I22" s="260"/>
    </row>
    <row r="23" spans="1:9" ht="12" customHeight="1">
      <c r="A23" s="257" t="s">
        <v>136</v>
      </c>
      <c r="B23" s="258"/>
      <c r="C23" s="259"/>
      <c r="D23" s="258" t="s">
        <v>263</v>
      </c>
      <c r="E23" s="260" t="s">
        <v>59</v>
      </c>
      <c r="F23" s="258" t="s">
        <v>264</v>
      </c>
      <c r="G23" s="260" t="s">
        <v>59</v>
      </c>
      <c r="H23" s="258"/>
      <c r="I23" s="260"/>
    </row>
    <row r="24" spans="1:9" ht="12" customHeight="1">
      <c r="A24" s="257" t="s">
        <v>139</v>
      </c>
      <c r="B24" s="258"/>
      <c r="C24" s="259"/>
      <c r="D24" s="258" t="s">
        <v>265</v>
      </c>
      <c r="E24" s="260" t="s">
        <v>59</v>
      </c>
      <c r="F24" s="258" t="s">
        <v>266</v>
      </c>
      <c r="G24" s="260" t="s">
        <v>59</v>
      </c>
      <c r="H24" s="258"/>
      <c r="I24" s="260"/>
    </row>
    <row r="25" spans="1:9" ht="12" customHeight="1">
      <c r="A25" s="257" t="s">
        <v>142</v>
      </c>
      <c r="B25" s="258"/>
      <c r="C25" s="259"/>
      <c r="D25" s="258" t="s">
        <v>267</v>
      </c>
      <c r="E25" s="260" t="s">
        <v>59</v>
      </c>
      <c r="F25" s="258" t="s">
        <v>268</v>
      </c>
      <c r="G25" s="260" t="s">
        <v>59</v>
      </c>
      <c r="H25" s="258"/>
      <c r="I25" s="260"/>
    </row>
    <row r="26" spans="1:9" ht="12" customHeight="1">
      <c r="A26" s="257" t="s">
        <v>145</v>
      </c>
      <c r="B26" s="258"/>
      <c r="C26" s="259"/>
      <c r="D26" s="258" t="s">
        <v>269</v>
      </c>
      <c r="E26" s="260" t="s">
        <v>59</v>
      </c>
      <c r="F26" s="258"/>
      <c r="G26" s="260"/>
      <c r="H26" s="258"/>
      <c r="I26" s="260"/>
    </row>
    <row r="27" spans="1:9" ht="12" customHeight="1">
      <c r="A27" s="257" t="s">
        <v>147</v>
      </c>
      <c r="B27" s="258"/>
      <c r="C27" s="259"/>
      <c r="D27" s="258" t="s">
        <v>270</v>
      </c>
      <c r="E27" s="260" t="s">
        <v>59</v>
      </c>
      <c r="F27" s="258"/>
      <c r="G27" s="260"/>
      <c r="H27" s="258"/>
      <c r="I27" s="260"/>
    </row>
    <row r="28" spans="1:9" ht="12" customHeight="1">
      <c r="A28" s="257" t="s">
        <v>149</v>
      </c>
      <c r="B28" s="258"/>
      <c r="C28" s="259"/>
      <c r="D28" s="258" t="s">
        <v>271</v>
      </c>
      <c r="E28" s="260" t="s">
        <v>59</v>
      </c>
      <c r="F28" s="258"/>
      <c r="G28" s="260"/>
      <c r="H28" s="258"/>
      <c r="I28" s="260"/>
    </row>
    <row r="29" spans="1:9" ht="12" customHeight="1">
      <c r="A29" s="257" t="s">
        <v>151</v>
      </c>
      <c r="B29" s="258"/>
      <c r="C29" s="259"/>
      <c r="D29" s="258" t="s">
        <v>272</v>
      </c>
      <c r="E29" s="260" t="s">
        <v>59</v>
      </c>
      <c r="F29" s="258"/>
      <c r="G29" s="260"/>
      <c r="H29" s="258"/>
      <c r="I29" s="260"/>
    </row>
    <row r="30" spans="1:9" ht="12" customHeight="1">
      <c r="A30" s="257" t="s">
        <v>153</v>
      </c>
      <c r="B30" s="258"/>
      <c r="C30" s="259"/>
      <c r="D30" s="258" t="s">
        <v>273</v>
      </c>
      <c r="E30" s="260" t="s">
        <v>59</v>
      </c>
      <c r="F30" s="258"/>
      <c r="G30" s="260"/>
      <c r="H30" s="258"/>
      <c r="I30" s="260"/>
    </row>
    <row r="31" spans="1:9" ht="12" customHeight="1">
      <c r="A31" s="257" t="s">
        <v>155</v>
      </c>
      <c r="B31" s="258"/>
      <c r="C31" s="259"/>
      <c r="D31" s="258" t="s">
        <v>274</v>
      </c>
      <c r="E31" s="260" t="s">
        <v>59</v>
      </c>
      <c r="F31" s="258"/>
      <c r="G31" s="260"/>
      <c r="H31" s="258"/>
      <c r="I31" s="260"/>
    </row>
    <row r="32" spans="1:9" ht="12" customHeight="1">
      <c r="A32" s="257" t="s">
        <v>157</v>
      </c>
      <c r="B32" s="258"/>
      <c r="C32" s="259"/>
      <c r="D32" s="258" t="s">
        <v>275</v>
      </c>
      <c r="E32" s="260" t="s">
        <v>59</v>
      </c>
      <c r="F32" s="258"/>
      <c r="G32" s="260"/>
      <c r="H32" s="258"/>
      <c r="I32" s="260"/>
    </row>
    <row r="33" spans="1:9" ht="12" customHeight="1">
      <c r="A33" s="257" t="s">
        <v>159</v>
      </c>
      <c r="B33" s="258"/>
      <c r="C33" s="259"/>
      <c r="D33" s="258" t="s">
        <v>276</v>
      </c>
      <c r="E33" s="260" t="s">
        <v>59</v>
      </c>
      <c r="F33" s="258"/>
      <c r="G33" s="260"/>
      <c r="H33" s="258"/>
      <c r="I33" s="260"/>
    </row>
    <row r="34" spans="1:9" ht="12" customHeight="1">
      <c r="A34" s="257" t="s">
        <v>161</v>
      </c>
      <c r="B34" s="258"/>
      <c r="C34" s="259"/>
      <c r="D34" s="258" t="s">
        <v>277</v>
      </c>
      <c r="E34" s="260" t="s">
        <v>59</v>
      </c>
      <c r="F34" s="258"/>
      <c r="G34" s="260"/>
      <c r="H34" s="258"/>
      <c r="I34" s="260"/>
    </row>
    <row r="35" spans="1:9" ht="12" customHeight="1">
      <c r="A35" s="257" t="s">
        <v>163</v>
      </c>
      <c r="B35" s="258"/>
      <c r="C35" s="259"/>
      <c r="D35" s="258" t="s">
        <v>278</v>
      </c>
      <c r="E35" s="260" t="s">
        <v>59</v>
      </c>
      <c r="F35" s="258"/>
      <c r="G35" s="260"/>
      <c r="H35" s="258"/>
      <c r="I35" s="260"/>
    </row>
    <row r="36" spans="1:9" ht="12" customHeight="1">
      <c r="A36" s="257" t="s">
        <v>165</v>
      </c>
      <c r="B36" s="258"/>
      <c r="C36" s="259"/>
      <c r="D36" s="258"/>
      <c r="E36" s="260"/>
      <c r="F36" s="258"/>
      <c r="G36" s="260"/>
      <c r="H36" s="258"/>
      <c r="I36" s="260"/>
    </row>
    <row r="37" spans="1:9" ht="12" customHeight="1">
      <c r="A37" s="257" t="s">
        <v>166</v>
      </c>
      <c r="B37" s="258" t="s">
        <v>168</v>
      </c>
      <c r="C37" s="259">
        <f>C6</f>
        <v>759.54</v>
      </c>
      <c r="D37" s="258" t="s">
        <v>169</v>
      </c>
      <c r="E37" s="260">
        <f>E6</f>
        <v>759.54</v>
      </c>
      <c r="F37" s="258" t="s">
        <v>169</v>
      </c>
      <c r="G37" s="260">
        <f>G6</f>
        <v>759.54</v>
      </c>
      <c r="H37" s="258" t="s">
        <v>169</v>
      </c>
      <c r="I37" s="260">
        <f>I6</f>
        <v>759.54</v>
      </c>
    </row>
    <row r="38" spans="1:9" ht="12" customHeight="1">
      <c r="A38" s="257" t="s">
        <v>167</v>
      </c>
      <c r="B38" s="258" t="s">
        <v>177</v>
      </c>
      <c r="C38" s="259" t="s">
        <v>59</v>
      </c>
      <c r="D38" s="258" t="s">
        <v>172</v>
      </c>
      <c r="E38" s="260">
        <f>C37-E37</f>
        <v>0</v>
      </c>
      <c r="F38" s="258" t="s">
        <v>172</v>
      </c>
      <c r="G38" s="260">
        <f>C37-G37</f>
        <v>0</v>
      </c>
      <c r="H38" s="258" t="s">
        <v>172</v>
      </c>
      <c r="I38" s="260">
        <v>0</v>
      </c>
    </row>
    <row r="39" spans="1:9" ht="12" customHeight="1">
      <c r="A39" s="257" t="s">
        <v>170</v>
      </c>
      <c r="B39" s="258"/>
      <c r="C39" s="259"/>
      <c r="D39" s="258"/>
      <c r="E39" s="260"/>
      <c r="F39" s="258"/>
      <c r="G39" s="260"/>
      <c r="H39" s="258"/>
      <c r="I39" s="260"/>
    </row>
    <row r="40" spans="1:9" ht="12" customHeight="1">
      <c r="A40" s="257" t="s">
        <v>173</v>
      </c>
      <c r="B40" s="258"/>
      <c r="C40" s="259"/>
      <c r="D40" s="258"/>
      <c r="E40" s="260"/>
      <c r="F40" s="258"/>
      <c r="G40" s="260"/>
      <c r="H40" s="258"/>
      <c r="I40" s="260"/>
    </row>
    <row r="41" spans="1:9" ht="12" customHeight="1">
      <c r="A41" s="257" t="s">
        <v>176</v>
      </c>
      <c r="B41" s="258"/>
      <c r="C41" s="259"/>
      <c r="D41" s="258"/>
      <c r="E41" s="260"/>
      <c r="F41" s="258"/>
      <c r="G41" s="260"/>
      <c r="H41" s="258"/>
      <c r="I41" s="260"/>
    </row>
    <row r="42" spans="1:9" ht="12" customHeight="1">
      <c r="A42" s="257" t="s">
        <v>178</v>
      </c>
      <c r="B42" s="258" t="s">
        <v>184</v>
      </c>
      <c r="C42" s="259">
        <f>C37</f>
        <v>759.54</v>
      </c>
      <c r="D42" s="258" t="s">
        <v>185</v>
      </c>
      <c r="E42" s="260">
        <f>E37</f>
        <v>759.54</v>
      </c>
      <c r="F42" s="258" t="s">
        <v>185</v>
      </c>
      <c r="G42" s="260">
        <f>G37</f>
        <v>759.54</v>
      </c>
      <c r="H42" s="258" t="s">
        <v>185</v>
      </c>
      <c r="I42" s="260">
        <f>I37</f>
        <v>759.54</v>
      </c>
    </row>
    <row r="43" ht="12.75" customHeight="1"/>
  </sheetData>
  <sheetProtection/>
  <mergeCells count="301">
    <mergeCell ref="A1:H1"/>
    <mergeCell ref="A2:I2"/>
    <mergeCell ref="A3:D3"/>
    <mergeCell ref="E3:I3"/>
    <mergeCell ref="B4:C4"/>
    <mergeCell ref="D4:I4"/>
    <mergeCell ref="A4:A5"/>
  </mergeCells>
  <printOptions/>
  <pageMargins left="0.39" right="0.2" top="0.7900000000000001" bottom="0" header="0.7900000000000001" footer="0.7900000000000001"/>
  <pageSetup firstPageNumber="1" useFirstPageNumber="1" horizontalDpi="300" verticalDpi="300" orientation="landscape" paperSize="9"/>
</worksheet>
</file>

<file path=xl/worksheets/sheet7.xml><?xml version="1.0" encoding="utf-8"?>
<worksheet xmlns="http://schemas.openxmlformats.org/spreadsheetml/2006/main" xmlns:r="http://schemas.openxmlformats.org/officeDocument/2006/relationships">
  <dimension ref="A1:H14"/>
  <sheetViews>
    <sheetView workbookViewId="0" topLeftCell="A1">
      <selection activeCell="E7" sqref="E7"/>
    </sheetView>
  </sheetViews>
  <sheetFormatPr defaultColWidth="8.796875" defaultRowHeight="15.75" customHeight="1"/>
  <cols>
    <col min="1" max="1" width="2.3984375" style="0" customWidth="1"/>
    <col min="2" max="3" width="12" style="0" customWidth="1"/>
    <col min="4" max="4" width="11.19921875" style="0" customWidth="1"/>
    <col min="5" max="6" width="12" style="0" customWidth="1"/>
    <col min="7" max="8" width="16" style="0" customWidth="1"/>
    <col min="9" max="9" width="8.796875" style="0" customWidth="1"/>
  </cols>
  <sheetData>
    <row r="1" spans="1:8" ht="15.75" customHeight="1">
      <c r="A1" s="185" t="s">
        <v>18</v>
      </c>
      <c r="B1" s="185"/>
      <c r="C1" s="185"/>
      <c r="D1" s="185"/>
      <c r="E1" s="185"/>
      <c r="F1" s="185"/>
      <c r="G1" s="185"/>
      <c r="H1" s="185"/>
    </row>
    <row r="2" spans="1:8" ht="27.75" customHeight="1">
      <c r="A2" s="186" t="s">
        <v>19</v>
      </c>
      <c r="B2" s="186"/>
      <c r="C2" s="186"/>
      <c r="D2" s="186"/>
      <c r="E2" s="186"/>
      <c r="F2" s="186"/>
      <c r="G2" s="186"/>
      <c r="H2" s="186"/>
    </row>
    <row r="3" spans="1:8" ht="19.5" customHeight="1">
      <c r="A3" s="245"/>
      <c r="B3" s="245"/>
      <c r="C3" s="245"/>
      <c r="D3" s="245"/>
      <c r="E3" s="224" t="s">
        <v>46</v>
      </c>
      <c r="F3" s="224"/>
      <c r="G3" s="224"/>
      <c r="H3" s="224"/>
    </row>
    <row r="4" spans="1:8" ht="30.75" customHeight="1">
      <c r="A4" s="194" t="s">
        <v>5</v>
      </c>
      <c r="B4" s="195" t="s">
        <v>279</v>
      </c>
      <c r="C4" s="195" t="s">
        <v>280</v>
      </c>
      <c r="D4" s="246" t="s">
        <v>190</v>
      </c>
      <c r="E4" s="246" t="s">
        <v>281</v>
      </c>
      <c r="F4" s="246" t="s">
        <v>282</v>
      </c>
      <c r="G4" s="246" t="s">
        <v>283</v>
      </c>
      <c r="H4" s="195" t="s">
        <v>284</v>
      </c>
    </row>
    <row r="5" spans="1:8" ht="33" customHeight="1">
      <c r="A5" s="236" t="s">
        <v>54</v>
      </c>
      <c r="B5" s="226"/>
      <c r="C5" s="226" t="s">
        <v>190</v>
      </c>
      <c r="D5" s="247">
        <v>707.54</v>
      </c>
      <c r="E5" s="247">
        <v>585.6</v>
      </c>
      <c r="F5" s="247">
        <v>121.94</v>
      </c>
      <c r="G5" s="247">
        <v>0</v>
      </c>
      <c r="H5" s="236"/>
    </row>
    <row r="6" spans="1:8" ht="33" customHeight="1">
      <c r="A6" s="236" t="s">
        <v>56</v>
      </c>
      <c r="B6" s="226" t="s">
        <v>285</v>
      </c>
      <c r="C6" s="226" t="s">
        <v>286</v>
      </c>
      <c r="D6" s="247">
        <v>505.93</v>
      </c>
      <c r="E6" s="247">
        <v>446.3</v>
      </c>
      <c r="F6" s="247">
        <v>59.63</v>
      </c>
      <c r="G6" s="247">
        <v>0</v>
      </c>
      <c r="H6" s="236"/>
    </row>
    <row r="7" spans="1:8" ht="33" customHeight="1">
      <c r="A7" s="236" t="s">
        <v>64</v>
      </c>
      <c r="B7" s="226" t="s">
        <v>287</v>
      </c>
      <c r="C7" s="226" t="s">
        <v>288</v>
      </c>
      <c r="D7" s="247">
        <v>459.54</v>
      </c>
      <c r="E7" s="247">
        <v>446.3</v>
      </c>
      <c r="F7" s="247">
        <v>13.24</v>
      </c>
      <c r="G7" s="247">
        <v>0</v>
      </c>
      <c r="H7" s="236"/>
    </row>
    <row r="8" spans="1:8" ht="33" customHeight="1">
      <c r="A8" s="236" t="s">
        <v>71</v>
      </c>
      <c r="B8" s="226" t="s">
        <v>289</v>
      </c>
      <c r="C8" s="226" t="s">
        <v>290</v>
      </c>
      <c r="D8" s="247">
        <v>459.54</v>
      </c>
      <c r="E8" s="247">
        <v>446.3</v>
      </c>
      <c r="F8" s="247">
        <v>13.24</v>
      </c>
      <c r="G8" s="247">
        <v>0</v>
      </c>
      <c r="H8" s="236" t="s">
        <v>291</v>
      </c>
    </row>
    <row r="9" spans="1:8" ht="33" customHeight="1">
      <c r="A9" s="236" t="s">
        <v>77</v>
      </c>
      <c r="B9" s="226" t="s">
        <v>292</v>
      </c>
      <c r="C9" s="226" t="s">
        <v>293</v>
      </c>
      <c r="D9" s="247">
        <v>46.39</v>
      </c>
      <c r="E9" s="247">
        <v>0</v>
      </c>
      <c r="F9" s="247">
        <v>46.39</v>
      </c>
      <c r="G9" s="247">
        <v>0</v>
      </c>
      <c r="H9" s="236"/>
    </row>
    <row r="10" spans="1:8" ht="33" customHeight="1">
      <c r="A10" s="236" t="s">
        <v>82</v>
      </c>
      <c r="B10" s="226" t="s">
        <v>294</v>
      </c>
      <c r="C10" s="226" t="s">
        <v>295</v>
      </c>
      <c r="D10" s="247">
        <v>46.39</v>
      </c>
      <c r="E10" s="247">
        <v>0</v>
      </c>
      <c r="F10" s="247">
        <v>46.39</v>
      </c>
      <c r="G10" s="247">
        <v>0</v>
      </c>
      <c r="H10" s="236" t="s">
        <v>291</v>
      </c>
    </row>
    <row r="11" spans="1:8" ht="33" customHeight="1">
      <c r="A11" s="236" t="s">
        <v>88</v>
      </c>
      <c r="B11" s="226" t="s">
        <v>296</v>
      </c>
      <c r="C11" s="226" t="s">
        <v>297</v>
      </c>
      <c r="D11" s="247">
        <v>201.61</v>
      </c>
      <c r="E11" s="247">
        <v>139.3</v>
      </c>
      <c r="F11" s="247">
        <v>62.31</v>
      </c>
      <c r="G11" s="247">
        <v>0</v>
      </c>
      <c r="H11" s="236"/>
    </row>
    <row r="12" spans="1:8" ht="33" customHeight="1">
      <c r="A12" s="236" t="s">
        <v>93</v>
      </c>
      <c r="B12" s="226" t="s">
        <v>298</v>
      </c>
      <c r="C12" s="226" t="s">
        <v>299</v>
      </c>
      <c r="D12" s="247">
        <v>201.61</v>
      </c>
      <c r="E12" s="247">
        <v>139.3</v>
      </c>
      <c r="F12" s="247">
        <v>62.31</v>
      </c>
      <c r="G12" s="247">
        <v>0</v>
      </c>
      <c r="H12" s="236"/>
    </row>
    <row r="13" spans="1:8" ht="33" customHeight="1">
      <c r="A13" s="236" t="s">
        <v>97</v>
      </c>
      <c r="B13" s="226" t="s">
        <v>300</v>
      </c>
      <c r="C13" s="226" t="s">
        <v>301</v>
      </c>
      <c r="D13" s="247">
        <v>82.3</v>
      </c>
      <c r="E13" s="247">
        <v>35.25</v>
      </c>
      <c r="F13" s="247">
        <v>47.05</v>
      </c>
      <c r="G13" s="247">
        <v>0</v>
      </c>
      <c r="H13" s="236" t="s">
        <v>291</v>
      </c>
    </row>
    <row r="14" spans="1:8" ht="33" customHeight="1">
      <c r="A14" s="236" t="s">
        <v>102</v>
      </c>
      <c r="B14" s="226" t="s">
        <v>302</v>
      </c>
      <c r="C14" s="226" t="s">
        <v>303</v>
      </c>
      <c r="D14" s="247">
        <v>119.31</v>
      </c>
      <c r="E14" s="247">
        <v>104.05</v>
      </c>
      <c r="F14" s="247">
        <v>15.26</v>
      </c>
      <c r="G14" s="247">
        <v>0</v>
      </c>
      <c r="H14" s="236" t="s">
        <v>291</v>
      </c>
    </row>
    <row r="15" ht="15.75" customHeight="1"/>
  </sheetData>
  <sheetProtection/>
  <mergeCells count="20">
    <mergeCell ref="A1:H1"/>
    <mergeCell ref="A2:H2"/>
    <mergeCell ref="A3:D3"/>
    <mergeCell ref="E3:H3"/>
  </mergeCells>
  <printOptions/>
  <pageMargins left="0.39" right="0.2" top="0.7900000000000001" bottom="0.59" header="0.7900000000000001" footer="0.7900000000000001"/>
  <pageSetup firstPageNumber="1" useFirstPageNumber="1"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J43"/>
  <sheetViews>
    <sheetView workbookViewId="0" topLeftCell="A1">
      <selection activeCell="M12" sqref="M12"/>
    </sheetView>
  </sheetViews>
  <sheetFormatPr defaultColWidth="8.796875" defaultRowHeight="15.75" customHeight="1"/>
  <cols>
    <col min="1" max="1" width="2.296875" style="0" customWidth="1"/>
    <col min="2" max="2" width="8.3984375" style="0" customWidth="1"/>
    <col min="3" max="3" width="13.5" style="0" customWidth="1"/>
    <col min="4" max="4" width="8.5" style="0" customWidth="1"/>
    <col min="5" max="5" width="14" style="0" customWidth="1"/>
    <col min="6" max="6" width="10.796875" style="0" customWidth="1"/>
    <col min="7" max="7" width="9.59765625" style="0" customWidth="1"/>
    <col min="8" max="8" width="10" style="0" customWidth="1"/>
    <col min="9" max="9" width="12" style="0" customWidth="1"/>
    <col min="10" max="10" width="8.69921875" style="0" customWidth="1"/>
    <col min="11" max="11" width="8" style="0" customWidth="1"/>
  </cols>
  <sheetData>
    <row r="1" spans="1:10" ht="15.75" customHeight="1">
      <c r="A1" s="240" t="s">
        <v>20</v>
      </c>
      <c r="B1" s="241"/>
      <c r="C1" s="241"/>
      <c r="D1" s="241"/>
      <c r="E1" s="241"/>
      <c r="F1" s="241"/>
      <c r="G1" s="241"/>
      <c r="H1" s="241"/>
      <c r="I1" s="241"/>
      <c r="J1" s="238"/>
    </row>
    <row r="2" spans="1:10" ht="15.75" customHeight="1">
      <c r="A2" s="186" t="s">
        <v>21</v>
      </c>
      <c r="B2" s="186"/>
      <c r="C2" s="186"/>
      <c r="D2" s="186"/>
      <c r="E2" s="186"/>
      <c r="F2" s="186"/>
      <c r="G2" s="186"/>
      <c r="H2" s="186"/>
      <c r="I2" s="186"/>
      <c r="J2" s="186"/>
    </row>
    <row r="3" spans="1:10" ht="15.75" customHeight="1">
      <c r="A3" s="189"/>
      <c r="B3" s="189"/>
      <c r="C3" s="189"/>
      <c r="D3" s="189"/>
      <c r="E3" s="189"/>
      <c r="F3" s="224" t="s">
        <v>46</v>
      </c>
      <c r="G3" s="224"/>
      <c r="H3" s="224"/>
      <c r="I3" s="224"/>
      <c r="J3" s="224"/>
    </row>
    <row r="4" spans="1:10" ht="23.25" customHeight="1">
      <c r="A4" s="194" t="s">
        <v>5</v>
      </c>
      <c r="B4" s="194" t="s">
        <v>304</v>
      </c>
      <c r="C4" s="194" t="s">
        <v>305</v>
      </c>
      <c r="D4" s="194" t="s">
        <v>306</v>
      </c>
      <c r="E4" s="194" t="s">
        <v>307</v>
      </c>
      <c r="F4" s="194" t="s">
        <v>190</v>
      </c>
      <c r="G4" s="194" t="s">
        <v>281</v>
      </c>
      <c r="H4" s="194" t="s">
        <v>282</v>
      </c>
      <c r="I4" s="194" t="s">
        <v>283</v>
      </c>
      <c r="J4" s="194" t="s">
        <v>284</v>
      </c>
    </row>
    <row r="5" spans="1:10" s="239" customFormat="1" ht="13.5" customHeight="1">
      <c r="A5" s="242" t="s">
        <v>54</v>
      </c>
      <c r="B5" s="243"/>
      <c r="C5" s="243" t="s">
        <v>190</v>
      </c>
      <c r="D5" s="243"/>
      <c r="E5" s="243"/>
      <c r="F5" s="244">
        <f>F6+F25</f>
        <v>759.56</v>
      </c>
      <c r="G5" s="244">
        <f>G6+G25</f>
        <v>585.62</v>
      </c>
      <c r="H5" s="244">
        <f>H6+H25</f>
        <v>121.94</v>
      </c>
      <c r="I5" s="244">
        <f>I6+I25</f>
        <v>52</v>
      </c>
      <c r="J5" s="242"/>
    </row>
    <row r="6" spans="1:10" s="239" customFormat="1" ht="13.5" customHeight="1">
      <c r="A6" s="242" t="s">
        <v>56</v>
      </c>
      <c r="B6" s="243" t="s">
        <v>308</v>
      </c>
      <c r="C6" s="243" t="s">
        <v>309</v>
      </c>
      <c r="D6" s="243"/>
      <c r="E6" s="243"/>
      <c r="F6" s="244">
        <v>585.62</v>
      </c>
      <c r="G6" s="244">
        <v>585.62</v>
      </c>
      <c r="H6" s="244">
        <v>0</v>
      </c>
      <c r="I6" s="244">
        <v>0</v>
      </c>
      <c r="J6" s="242"/>
    </row>
    <row r="7" spans="1:10" s="239" customFormat="1" ht="13.5" customHeight="1">
      <c r="A7" s="242" t="s">
        <v>64</v>
      </c>
      <c r="B7" s="243" t="s">
        <v>310</v>
      </c>
      <c r="C7" s="243" t="s">
        <v>311</v>
      </c>
      <c r="D7" s="243" t="s">
        <v>312</v>
      </c>
      <c r="E7" s="243" t="s">
        <v>313</v>
      </c>
      <c r="F7" s="244">
        <v>11.98</v>
      </c>
      <c r="G7" s="244">
        <v>11.98</v>
      </c>
      <c r="H7" s="244">
        <v>0</v>
      </c>
      <c r="I7" s="244">
        <v>0</v>
      </c>
      <c r="J7" s="242" t="s">
        <v>291</v>
      </c>
    </row>
    <row r="8" spans="1:10" s="239" customFormat="1" ht="13.5" customHeight="1">
      <c r="A8" s="242" t="s">
        <v>71</v>
      </c>
      <c r="B8" s="243" t="s">
        <v>310</v>
      </c>
      <c r="C8" s="243" t="s">
        <v>311</v>
      </c>
      <c r="D8" s="243" t="s">
        <v>314</v>
      </c>
      <c r="E8" s="243" t="s">
        <v>309</v>
      </c>
      <c r="F8" s="244">
        <v>182.82</v>
      </c>
      <c r="G8" s="244">
        <v>182.82</v>
      </c>
      <c r="H8" s="244">
        <v>0</v>
      </c>
      <c r="I8" s="244">
        <v>0</v>
      </c>
      <c r="J8" s="242" t="s">
        <v>291</v>
      </c>
    </row>
    <row r="9" spans="1:10" s="239" customFormat="1" ht="13.5" customHeight="1">
      <c r="A9" s="242" t="s">
        <v>77</v>
      </c>
      <c r="B9" s="243" t="s">
        <v>315</v>
      </c>
      <c r="C9" s="243" t="s">
        <v>316</v>
      </c>
      <c r="D9" s="243" t="s">
        <v>312</v>
      </c>
      <c r="E9" s="243" t="s">
        <v>313</v>
      </c>
      <c r="F9" s="244">
        <v>12.2</v>
      </c>
      <c r="G9" s="244">
        <v>12.2</v>
      </c>
      <c r="H9" s="244">
        <v>0</v>
      </c>
      <c r="I9" s="244">
        <v>0</v>
      </c>
      <c r="J9" s="242" t="s">
        <v>291</v>
      </c>
    </row>
    <row r="10" spans="1:10" s="239" customFormat="1" ht="13.5" customHeight="1">
      <c r="A10" s="242" t="s">
        <v>82</v>
      </c>
      <c r="B10" s="243" t="s">
        <v>315</v>
      </c>
      <c r="C10" s="243" t="s">
        <v>316</v>
      </c>
      <c r="D10" s="243" t="s">
        <v>314</v>
      </c>
      <c r="E10" s="243" t="s">
        <v>309</v>
      </c>
      <c r="F10" s="244">
        <v>75.27</v>
      </c>
      <c r="G10" s="244">
        <v>75.27</v>
      </c>
      <c r="H10" s="244">
        <v>0</v>
      </c>
      <c r="I10" s="244">
        <v>0</v>
      </c>
      <c r="J10" s="242" t="s">
        <v>291</v>
      </c>
    </row>
    <row r="11" spans="1:10" s="239" customFormat="1" ht="13.5" customHeight="1">
      <c r="A11" s="242" t="s">
        <v>88</v>
      </c>
      <c r="B11" s="243" t="s">
        <v>317</v>
      </c>
      <c r="C11" s="243" t="s">
        <v>318</v>
      </c>
      <c r="D11" s="243" t="s">
        <v>312</v>
      </c>
      <c r="E11" s="243" t="s">
        <v>313</v>
      </c>
      <c r="F11" s="244">
        <v>0.99</v>
      </c>
      <c r="G11" s="244">
        <v>0.99</v>
      </c>
      <c r="H11" s="244">
        <v>0</v>
      </c>
      <c r="I11" s="244">
        <v>0</v>
      </c>
      <c r="J11" s="242" t="s">
        <v>291</v>
      </c>
    </row>
    <row r="12" spans="1:10" s="239" customFormat="1" ht="13.5" customHeight="1">
      <c r="A12" s="242" t="s">
        <v>93</v>
      </c>
      <c r="B12" s="243" t="s">
        <v>317</v>
      </c>
      <c r="C12" s="243" t="s">
        <v>318</v>
      </c>
      <c r="D12" s="243" t="s">
        <v>314</v>
      </c>
      <c r="E12" s="243" t="s">
        <v>309</v>
      </c>
      <c r="F12" s="244">
        <v>14.9</v>
      </c>
      <c r="G12" s="244">
        <v>14.9</v>
      </c>
      <c r="H12" s="244">
        <v>0</v>
      </c>
      <c r="I12" s="244">
        <v>0</v>
      </c>
      <c r="J12" s="242" t="s">
        <v>291</v>
      </c>
    </row>
    <row r="13" spans="1:10" s="239" customFormat="1" ht="13.5" customHeight="1">
      <c r="A13" s="242" t="s">
        <v>97</v>
      </c>
      <c r="B13" s="243" t="s">
        <v>319</v>
      </c>
      <c r="C13" s="243" t="s">
        <v>320</v>
      </c>
      <c r="D13" s="243" t="s">
        <v>314</v>
      </c>
      <c r="E13" s="243" t="s">
        <v>309</v>
      </c>
      <c r="F13" s="244">
        <v>118.87</v>
      </c>
      <c r="G13" s="244">
        <v>118.87</v>
      </c>
      <c r="H13" s="244">
        <v>0</v>
      </c>
      <c r="I13" s="244">
        <v>0</v>
      </c>
      <c r="J13" s="242" t="s">
        <v>291</v>
      </c>
    </row>
    <row r="14" spans="1:10" s="239" customFormat="1" ht="13.5" customHeight="1">
      <c r="A14" s="242" t="s">
        <v>102</v>
      </c>
      <c r="B14" s="243" t="s">
        <v>321</v>
      </c>
      <c r="C14" s="243" t="s">
        <v>322</v>
      </c>
      <c r="D14" s="243" t="s">
        <v>323</v>
      </c>
      <c r="E14" s="243" t="s">
        <v>324</v>
      </c>
      <c r="F14" s="244">
        <v>3.53</v>
      </c>
      <c r="G14" s="244">
        <v>3.53</v>
      </c>
      <c r="H14" s="244">
        <v>0</v>
      </c>
      <c r="I14" s="244">
        <v>0</v>
      </c>
      <c r="J14" s="242" t="s">
        <v>291</v>
      </c>
    </row>
    <row r="15" spans="1:10" s="239" customFormat="1" ht="13.5" customHeight="1">
      <c r="A15" s="242" t="s">
        <v>107</v>
      </c>
      <c r="B15" s="243" t="s">
        <v>321</v>
      </c>
      <c r="C15" s="243" t="s">
        <v>322</v>
      </c>
      <c r="D15" s="243" t="s">
        <v>314</v>
      </c>
      <c r="E15" s="243" t="s">
        <v>309</v>
      </c>
      <c r="F15" s="244">
        <v>54.28</v>
      </c>
      <c r="G15" s="244">
        <v>54.28</v>
      </c>
      <c r="H15" s="244">
        <v>0</v>
      </c>
      <c r="I15" s="244">
        <v>0</v>
      </c>
      <c r="J15" s="242" t="s">
        <v>291</v>
      </c>
    </row>
    <row r="16" spans="1:10" s="239" customFormat="1" ht="13.5" customHeight="1">
      <c r="A16" s="242" t="s">
        <v>112</v>
      </c>
      <c r="B16" s="243" t="s">
        <v>325</v>
      </c>
      <c r="C16" s="243" t="s">
        <v>326</v>
      </c>
      <c r="D16" s="243" t="s">
        <v>323</v>
      </c>
      <c r="E16" s="243" t="s">
        <v>324</v>
      </c>
      <c r="F16" s="244">
        <v>1.76</v>
      </c>
      <c r="G16" s="244">
        <v>1.76</v>
      </c>
      <c r="H16" s="244">
        <v>0</v>
      </c>
      <c r="I16" s="244">
        <v>0</v>
      </c>
      <c r="J16" s="242" t="s">
        <v>291</v>
      </c>
    </row>
    <row r="17" spans="1:10" s="239" customFormat="1" ht="13.5" customHeight="1">
      <c r="A17" s="242" t="s">
        <v>117</v>
      </c>
      <c r="B17" s="243" t="s">
        <v>325</v>
      </c>
      <c r="C17" s="243" t="s">
        <v>326</v>
      </c>
      <c r="D17" s="243" t="s">
        <v>314</v>
      </c>
      <c r="E17" s="243" t="s">
        <v>309</v>
      </c>
      <c r="F17" s="244">
        <v>27.14</v>
      </c>
      <c r="G17" s="244">
        <v>27.14</v>
      </c>
      <c r="H17" s="244">
        <v>0</v>
      </c>
      <c r="I17" s="244">
        <v>0</v>
      </c>
      <c r="J17" s="242" t="s">
        <v>291</v>
      </c>
    </row>
    <row r="18" spans="1:10" s="239" customFormat="1" ht="13.5" customHeight="1">
      <c r="A18" s="242" t="s">
        <v>121</v>
      </c>
      <c r="B18" s="243" t="s">
        <v>327</v>
      </c>
      <c r="C18" s="243" t="s">
        <v>328</v>
      </c>
      <c r="D18" s="243" t="s">
        <v>323</v>
      </c>
      <c r="E18" s="243" t="s">
        <v>324</v>
      </c>
      <c r="F18" s="244">
        <v>1.24</v>
      </c>
      <c r="G18" s="244">
        <v>1.24</v>
      </c>
      <c r="H18" s="244">
        <v>0</v>
      </c>
      <c r="I18" s="244">
        <v>0</v>
      </c>
      <c r="J18" s="242" t="s">
        <v>291</v>
      </c>
    </row>
    <row r="19" spans="1:10" s="239" customFormat="1" ht="13.5" customHeight="1">
      <c r="A19" s="242" t="s">
        <v>125</v>
      </c>
      <c r="B19" s="243" t="s">
        <v>327</v>
      </c>
      <c r="C19" s="243" t="s">
        <v>328</v>
      </c>
      <c r="D19" s="243" t="s">
        <v>314</v>
      </c>
      <c r="E19" s="243" t="s">
        <v>309</v>
      </c>
      <c r="F19" s="244">
        <v>27.52</v>
      </c>
      <c r="G19" s="244">
        <v>27.52</v>
      </c>
      <c r="H19" s="244">
        <v>0</v>
      </c>
      <c r="I19" s="244">
        <v>0</v>
      </c>
      <c r="J19" s="242" t="s">
        <v>291</v>
      </c>
    </row>
    <row r="20" spans="1:10" s="239" customFormat="1" ht="13.5" customHeight="1">
      <c r="A20" s="242" t="s">
        <v>129</v>
      </c>
      <c r="B20" s="243" t="s">
        <v>329</v>
      </c>
      <c r="C20" s="243" t="s">
        <v>330</v>
      </c>
      <c r="D20" s="243" t="s">
        <v>323</v>
      </c>
      <c r="E20" s="243" t="s">
        <v>324</v>
      </c>
      <c r="F20" s="244">
        <v>0.7</v>
      </c>
      <c r="G20" s="244">
        <v>0.7</v>
      </c>
      <c r="H20" s="244">
        <v>0</v>
      </c>
      <c r="I20" s="244">
        <v>0</v>
      </c>
      <c r="J20" s="242" t="s">
        <v>291</v>
      </c>
    </row>
    <row r="21" spans="1:10" s="239" customFormat="1" ht="13.5" customHeight="1">
      <c r="A21" s="242" t="s">
        <v>133</v>
      </c>
      <c r="B21" s="243" t="s">
        <v>331</v>
      </c>
      <c r="C21" s="243" t="s">
        <v>332</v>
      </c>
      <c r="D21" s="243" t="s">
        <v>323</v>
      </c>
      <c r="E21" s="243" t="s">
        <v>324</v>
      </c>
      <c r="F21" s="244">
        <v>0.05</v>
      </c>
      <c r="G21" s="244">
        <v>0.05</v>
      </c>
      <c r="H21" s="244">
        <v>0</v>
      </c>
      <c r="I21" s="244">
        <v>0</v>
      </c>
      <c r="J21" s="242" t="s">
        <v>291</v>
      </c>
    </row>
    <row r="22" spans="1:10" s="239" customFormat="1" ht="13.5" customHeight="1">
      <c r="A22" s="242" t="s">
        <v>136</v>
      </c>
      <c r="B22" s="243" t="s">
        <v>331</v>
      </c>
      <c r="C22" s="243" t="s">
        <v>332</v>
      </c>
      <c r="D22" s="243" t="s">
        <v>314</v>
      </c>
      <c r="E22" s="243" t="s">
        <v>309</v>
      </c>
      <c r="F22" s="244">
        <v>6.08</v>
      </c>
      <c r="G22" s="244">
        <v>6.08</v>
      </c>
      <c r="H22" s="244">
        <v>0</v>
      </c>
      <c r="I22" s="244">
        <v>0</v>
      </c>
      <c r="J22" s="242" t="s">
        <v>291</v>
      </c>
    </row>
    <row r="23" spans="1:10" s="239" customFormat="1" ht="13.5" customHeight="1">
      <c r="A23" s="242" t="s">
        <v>139</v>
      </c>
      <c r="B23" s="243" t="s">
        <v>333</v>
      </c>
      <c r="C23" s="243" t="s">
        <v>334</v>
      </c>
      <c r="D23" s="243" t="s">
        <v>335</v>
      </c>
      <c r="E23" s="243" t="s">
        <v>336</v>
      </c>
      <c r="F23" s="244">
        <v>2.8</v>
      </c>
      <c r="G23" s="244">
        <v>2.8</v>
      </c>
      <c r="H23" s="244">
        <v>0</v>
      </c>
      <c r="I23" s="244">
        <v>0</v>
      </c>
      <c r="J23" s="242" t="s">
        <v>291</v>
      </c>
    </row>
    <row r="24" spans="1:10" s="239" customFormat="1" ht="13.5" customHeight="1">
      <c r="A24" s="242" t="s">
        <v>142</v>
      </c>
      <c r="B24" s="243" t="s">
        <v>333</v>
      </c>
      <c r="C24" s="243" t="s">
        <v>334</v>
      </c>
      <c r="D24" s="243" t="s">
        <v>314</v>
      </c>
      <c r="E24" s="243" t="s">
        <v>309</v>
      </c>
      <c r="F24" s="244">
        <v>43.49</v>
      </c>
      <c r="G24" s="244">
        <v>43.49</v>
      </c>
      <c r="H24" s="244">
        <v>0</v>
      </c>
      <c r="I24" s="244">
        <v>0</v>
      </c>
      <c r="J24" s="242" t="s">
        <v>291</v>
      </c>
    </row>
    <row r="25" spans="1:10" s="239" customFormat="1" ht="13.5" customHeight="1">
      <c r="A25" s="242" t="s">
        <v>145</v>
      </c>
      <c r="B25" s="243" t="s">
        <v>337</v>
      </c>
      <c r="C25" s="243" t="s">
        <v>338</v>
      </c>
      <c r="D25" s="243"/>
      <c r="E25" s="243"/>
      <c r="F25" s="244">
        <v>173.94</v>
      </c>
      <c r="G25" s="244">
        <v>0</v>
      </c>
      <c r="H25" s="244">
        <v>121.94</v>
      </c>
      <c r="I25" s="244">
        <v>52</v>
      </c>
      <c r="J25" s="242"/>
    </row>
    <row r="26" spans="1:10" s="239" customFormat="1" ht="13.5" customHeight="1">
      <c r="A26" s="242" t="s">
        <v>147</v>
      </c>
      <c r="B26" s="243" t="s">
        <v>339</v>
      </c>
      <c r="C26" s="243" t="s">
        <v>340</v>
      </c>
      <c r="D26" s="243" t="s">
        <v>341</v>
      </c>
      <c r="E26" s="243" t="s">
        <v>342</v>
      </c>
      <c r="F26" s="244">
        <v>22</v>
      </c>
      <c r="G26" s="244">
        <v>0</v>
      </c>
      <c r="H26" s="244">
        <v>12</v>
      </c>
      <c r="I26" s="244">
        <v>10</v>
      </c>
      <c r="J26" s="242" t="s">
        <v>291</v>
      </c>
    </row>
    <row r="27" spans="1:10" s="239" customFormat="1" ht="13.5" customHeight="1">
      <c r="A27" s="242" t="s">
        <v>149</v>
      </c>
      <c r="B27" s="243" t="s">
        <v>339</v>
      </c>
      <c r="C27" s="243" t="s">
        <v>340</v>
      </c>
      <c r="D27" s="243" t="s">
        <v>343</v>
      </c>
      <c r="E27" s="243" t="s">
        <v>338</v>
      </c>
      <c r="F27" s="244">
        <v>18.26</v>
      </c>
      <c r="G27" s="244">
        <v>0</v>
      </c>
      <c r="H27" s="244">
        <v>18.26</v>
      </c>
      <c r="I27" s="244">
        <v>0</v>
      </c>
      <c r="J27" s="242" t="s">
        <v>291</v>
      </c>
    </row>
    <row r="28" spans="1:10" s="239" customFormat="1" ht="13.5" customHeight="1">
      <c r="A28" s="242" t="s">
        <v>151</v>
      </c>
      <c r="B28" s="243" t="s">
        <v>344</v>
      </c>
      <c r="C28" s="243" t="s">
        <v>345</v>
      </c>
      <c r="D28" s="243" t="s">
        <v>341</v>
      </c>
      <c r="E28" s="243" t="s">
        <v>342</v>
      </c>
      <c r="F28" s="244">
        <v>13</v>
      </c>
      <c r="G28" s="244">
        <v>0</v>
      </c>
      <c r="H28" s="244">
        <v>13</v>
      </c>
      <c r="I28" s="244">
        <v>0</v>
      </c>
      <c r="J28" s="242" t="s">
        <v>291</v>
      </c>
    </row>
    <row r="29" spans="1:10" s="239" customFormat="1" ht="13.5" customHeight="1">
      <c r="A29" s="242" t="s">
        <v>153</v>
      </c>
      <c r="B29" s="243" t="s">
        <v>344</v>
      </c>
      <c r="C29" s="243" t="s">
        <v>345</v>
      </c>
      <c r="D29" s="243" t="s">
        <v>343</v>
      </c>
      <c r="E29" s="243" t="s">
        <v>338</v>
      </c>
      <c r="F29" s="244">
        <v>23.5</v>
      </c>
      <c r="G29" s="244">
        <v>0</v>
      </c>
      <c r="H29" s="244">
        <v>3.5</v>
      </c>
      <c r="I29" s="244">
        <v>20</v>
      </c>
      <c r="J29" s="242" t="s">
        <v>291</v>
      </c>
    </row>
    <row r="30" spans="1:10" s="239" customFormat="1" ht="13.5" customHeight="1">
      <c r="A30" s="242" t="s">
        <v>155</v>
      </c>
      <c r="B30" s="243" t="s">
        <v>346</v>
      </c>
      <c r="C30" s="243" t="s">
        <v>347</v>
      </c>
      <c r="D30" s="243" t="s">
        <v>343</v>
      </c>
      <c r="E30" s="243" t="s">
        <v>338</v>
      </c>
      <c r="F30" s="244">
        <v>0.09</v>
      </c>
      <c r="G30" s="244">
        <v>0</v>
      </c>
      <c r="H30" s="244">
        <v>0.09</v>
      </c>
      <c r="I30" s="244">
        <v>0</v>
      </c>
      <c r="J30" s="242" t="s">
        <v>291</v>
      </c>
    </row>
    <row r="31" spans="1:10" s="239" customFormat="1" ht="13.5" customHeight="1">
      <c r="A31" s="242" t="s">
        <v>157</v>
      </c>
      <c r="B31" s="243" t="s">
        <v>348</v>
      </c>
      <c r="C31" s="243" t="s">
        <v>349</v>
      </c>
      <c r="D31" s="243" t="s">
        <v>341</v>
      </c>
      <c r="E31" s="243" t="s">
        <v>342</v>
      </c>
      <c r="F31" s="244">
        <v>0.4</v>
      </c>
      <c r="G31" s="244">
        <v>0</v>
      </c>
      <c r="H31" s="244">
        <v>0.4</v>
      </c>
      <c r="I31" s="244">
        <v>0</v>
      </c>
      <c r="J31" s="242" t="s">
        <v>291</v>
      </c>
    </row>
    <row r="32" spans="1:10" s="239" customFormat="1" ht="13.5" customHeight="1">
      <c r="A32" s="242" t="s">
        <v>159</v>
      </c>
      <c r="B32" s="243" t="s">
        <v>348</v>
      </c>
      <c r="C32" s="243" t="s">
        <v>349</v>
      </c>
      <c r="D32" s="243" t="s">
        <v>343</v>
      </c>
      <c r="E32" s="243" t="s">
        <v>338</v>
      </c>
      <c r="F32" s="244">
        <v>1</v>
      </c>
      <c r="G32" s="244">
        <v>0</v>
      </c>
      <c r="H32" s="244">
        <v>1</v>
      </c>
      <c r="I32" s="244">
        <v>0</v>
      </c>
      <c r="J32" s="242" t="s">
        <v>291</v>
      </c>
    </row>
    <row r="33" spans="1:10" s="239" customFormat="1" ht="13.5" customHeight="1">
      <c r="A33" s="242" t="s">
        <v>161</v>
      </c>
      <c r="B33" s="243" t="s">
        <v>350</v>
      </c>
      <c r="C33" s="243" t="s">
        <v>351</v>
      </c>
      <c r="D33" s="243" t="s">
        <v>341</v>
      </c>
      <c r="E33" s="243" t="s">
        <v>342</v>
      </c>
      <c r="F33" s="244">
        <v>1.2</v>
      </c>
      <c r="G33" s="244">
        <v>0</v>
      </c>
      <c r="H33" s="244">
        <v>1.2</v>
      </c>
      <c r="I33" s="244">
        <v>0</v>
      </c>
      <c r="J33" s="242" t="s">
        <v>291</v>
      </c>
    </row>
    <row r="34" spans="1:10" s="239" customFormat="1" ht="13.5" customHeight="1">
      <c r="A34" s="242" t="s">
        <v>163</v>
      </c>
      <c r="B34" s="243" t="s">
        <v>350</v>
      </c>
      <c r="C34" s="243" t="s">
        <v>351</v>
      </c>
      <c r="D34" s="243" t="s">
        <v>343</v>
      </c>
      <c r="E34" s="243" t="s">
        <v>338</v>
      </c>
      <c r="F34" s="244">
        <v>3.5</v>
      </c>
      <c r="G34" s="244">
        <v>0</v>
      </c>
      <c r="H34" s="244">
        <v>3.5</v>
      </c>
      <c r="I34" s="244">
        <v>0</v>
      </c>
      <c r="J34" s="242" t="s">
        <v>291</v>
      </c>
    </row>
    <row r="35" spans="1:10" s="239" customFormat="1" ht="13.5" customHeight="1">
      <c r="A35" s="242" t="s">
        <v>165</v>
      </c>
      <c r="B35" s="243" t="s">
        <v>352</v>
      </c>
      <c r="C35" s="243" t="s">
        <v>353</v>
      </c>
      <c r="D35" s="243" t="s">
        <v>343</v>
      </c>
      <c r="E35" s="243" t="s">
        <v>338</v>
      </c>
      <c r="F35" s="244">
        <v>13</v>
      </c>
      <c r="G35" s="244">
        <v>0</v>
      </c>
      <c r="H35" s="244">
        <v>1</v>
      </c>
      <c r="I35" s="244">
        <v>12</v>
      </c>
      <c r="J35" s="242" t="s">
        <v>291</v>
      </c>
    </row>
    <row r="36" spans="1:10" s="239" customFormat="1" ht="13.5" customHeight="1">
      <c r="A36" s="242" t="s">
        <v>166</v>
      </c>
      <c r="B36" s="243" t="s">
        <v>354</v>
      </c>
      <c r="C36" s="243" t="s">
        <v>355</v>
      </c>
      <c r="D36" s="243" t="s">
        <v>343</v>
      </c>
      <c r="E36" s="243" t="s">
        <v>338</v>
      </c>
      <c r="F36" s="244">
        <v>1.44</v>
      </c>
      <c r="G36" s="244">
        <v>0</v>
      </c>
      <c r="H36" s="244">
        <v>1.44</v>
      </c>
      <c r="I36" s="244">
        <v>0</v>
      </c>
      <c r="J36" s="242" t="s">
        <v>291</v>
      </c>
    </row>
    <row r="37" spans="1:10" s="239" customFormat="1" ht="13.5" customHeight="1">
      <c r="A37" s="242" t="s">
        <v>167</v>
      </c>
      <c r="B37" s="243" t="s">
        <v>356</v>
      </c>
      <c r="C37" s="243" t="s">
        <v>357</v>
      </c>
      <c r="D37" s="243" t="s">
        <v>341</v>
      </c>
      <c r="E37" s="243" t="s">
        <v>342</v>
      </c>
      <c r="F37" s="244">
        <v>0.28</v>
      </c>
      <c r="G37" s="244">
        <v>0</v>
      </c>
      <c r="H37" s="244">
        <v>0.28</v>
      </c>
      <c r="I37" s="244">
        <v>0</v>
      </c>
      <c r="J37" s="242" t="s">
        <v>291</v>
      </c>
    </row>
    <row r="38" spans="1:10" s="239" customFormat="1" ht="13.5" customHeight="1">
      <c r="A38" s="242" t="s">
        <v>170</v>
      </c>
      <c r="B38" s="243" t="s">
        <v>356</v>
      </c>
      <c r="C38" s="243" t="s">
        <v>357</v>
      </c>
      <c r="D38" s="243" t="s">
        <v>343</v>
      </c>
      <c r="E38" s="243" t="s">
        <v>338</v>
      </c>
      <c r="F38" s="244">
        <v>4.35</v>
      </c>
      <c r="G38" s="244">
        <v>0</v>
      </c>
      <c r="H38" s="244">
        <v>4.35</v>
      </c>
      <c r="I38" s="244">
        <v>0</v>
      </c>
      <c r="J38" s="242" t="s">
        <v>291</v>
      </c>
    </row>
    <row r="39" spans="1:10" s="239" customFormat="1" ht="13.5" customHeight="1">
      <c r="A39" s="242" t="s">
        <v>173</v>
      </c>
      <c r="B39" s="243" t="s">
        <v>358</v>
      </c>
      <c r="C39" s="243" t="s">
        <v>359</v>
      </c>
      <c r="D39" s="243" t="s">
        <v>343</v>
      </c>
      <c r="E39" s="243" t="s">
        <v>338</v>
      </c>
      <c r="F39" s="244">
        <v>5</v>
      </c>
      <c r="G39" s="244">
        <v>0</v>
      </c>
      <c r="H39" s="244">
        <v>5</v>
      </c>
      <c r="I39" s="244">
        <v>0</v>
      </c>
      <c r="J39" s="242" t="s">
        <v>291</v>
      </c>
    </row>
    <row r="40" spans="1:10" s="239" customFormat="1" ht="13.5" customHeight="1">
      <c r="A40" s="242" t="s">
        <v>176</v>
      </c>
      <c r="B40" s="243" t="s">
        <v>360</v>
      </c>
      <c r="C40" s="243" t="s">
        <v>361</v>
      </c>
      <c r="D40" s="243" t="s">
        <v>362</v>
      </c>
      <c r="E40" s="243" t="s">
        <v>363</v>
      </c>
      <c r="F40" s="244">
        <v>13</v>
      </c>
      <c r="G40" s="244">
        <v>0</v>
      </c>
      <c r="H40" s="244">
        <v>13</v>
      </c>
      <c r="I40" s="244">
        <v>0</v>
      </c>
      <c r="J40" s="242" t="s">
        <v>291</v>
      </c>
    </row>
    <row r="41" spans="1:10" s="239" customFormat="1" ht="13.5" customHeight="1">
      <c r="A41" s="242" t="s">
        <v>178</v>
      </c>
      <c r="B41" s="243" t="s">
        <v>360</v>
      </c>
      <c r="C41" s="243" t="s">
        <v>361</v>
      </c>
      <c r="D41" s="243" t="s">
        <v>343</v>
      </c>
      <c r="E41" s="243" t="s">
        <v>338</v>
      </c>
      <c r="F41" s="244">
        <v>12.2</v>
      </c>
      <c r="G41" s="244">
        <v>0</v>
      </c>
      <c r="H41" s="244">
        <v>12.2</v>
      </c>
      <c r="I41" s="244">
        <v>0</v>
      </c>
      <c r="J41" s="242" t="s">
        <v>291</v>
      </c>
    </row>
    <row r="42" spans="1:10" s="239" customFormat="1" ht="13.5" customHeight="1">
      <c r="A42" s="242" t="s">
        <v>180</v>
      </c>
      <c r="B42" s="243" t="s">
        <v>364</v>
      </c>
      <c r="C42" s="243" t="s">
        <v>365</v>
      </c>
      <c r="D42" s="243" t="s">
        <v>362</v>
      </c>
      <c r="E42" s="243" t="s">
        <v>363</v>
      </c>
      <c r="F42" s="244">
        <v>7.17</v>
      </c>
      <c r="G42" s="244">
        <v>0</v>
      </c>
      <c r="H42" s="244">
        <v>7.17</v>
      </c>
      <c r="I42" s="244">
        <v>0</v>
      </c>
      <c r="J42" s="242" t="s">
        <v>291</v>
      </c>
    </row>
    <row r="43" spans="1:10" s="239" customFormat="1" ht="13.5" customHeight="1">
      <c r="A43" s="242" t="s">
        <v>182</v>
      </c>
      <c r="B43" s="243" t="s">
        <v>364</v>
      </c>
      <c r="C43" s="243" t="s">
        <v>365</v>
      </c>
      <c r="D43" s="243" t="s">
        <v>343</v>
      </c>
      <c r="E43" s="243" t="s">
        <v>338</v>
      </c>
      <c r="F43" s="244">
        <v>34.55</v>
      </c>
      <c r="G43" s="244">
        <v>0</v>
      </c>
      <c r="H43" s="244">
        <v>24.55</v>
      </c>
      <c r="I43" s="244">
        <v>10</v>
      </c>
      <c r="J43" s="242" t="s">
        <v>291</v>
      </c>
    </row>
    <row r="44" ht="15.75" customHeight="1"/>
  </sheetData>
  <sheetProtection/>
  <mergeCells count="20">
    <mergeCell ref="A1:I1"/>
    <mergeCell ref="A2:J2"/>
    <mergeCell ref="A3:E3"/>
    <mergeCell ref="F3:J3"/>
  </mergeCells>
  <printOptions/>
  <pageMargins left="0.39" right="0.2" top="0.47" bottom="0.2" header="0.43000000000000005" footer="0.2"/>
  <pageSetup firstPageNumber="1" useFirstPageNumber="1"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H14"/>
  <sheetViews>
    <sheetView workbookViewId="0" topLeftCell="A1">
      <selection activeCell="D18" sqref="D18"/>
    </sheetView>
  </sheetViews>
  <sheetFormatPr defaultColWidth="8.796875" defaultRowHeight="15.75" customHeight="1"/>
  <cols>
    <col min="1" max="1" width="2.796875" style="0" customWidth="1"/>
    <col min="2" max="2" width="15.09765625" style="0" customWidth="1"/>
    <col min="3" max="3" width="22.796875" style="0" customWidth="1"/>
    <col min="4" max="7" width="11.296875" style="0" customWidth="1"/>
    <col min="8" max="9" width="9" style="0" customWidth="1"/>
  </cols>
  <sheetData>
    <row r="1" spans="1:8" ht="15.75" customHeight="1">
      <c r="A1" s="185" t="s">
        <v>22</v>
      </c>
      <c r="B1" s="185"/>
      <c r="C1" s="185"/>
      <c r="D1" s="185"/>
      <c r="E1" s="185"/>
      <c r="F1" s="185"/>
      <c r="G1" s="185"/>
      <c r="H1" s="185"/>
    </row>
    <row r="2" spans="1:7" ht="27.75" customHeight="1">
      <c r="A2" s="186" t="s">
        <v>23</v>
      </c>
      <c r="B2" s="186"/>
      <c r="C2" s="186"/>
      <c r="D2" s="186"/>
      <c r="E2" s="186"/>
      <c r="F2" s="186"/>
      <c r="G2" s="186"/>
    </row>
    <row r="3" spans="1:7" ht="17.25" customHeight="1">
      <c r="A3" s="189"/>
      <c r="B3" s="189"/>
      <c r="C3" s="189"/>
      <c r="D3" s="224" t="s">
        <v>46</v>
      </c>
      <c r="E3" s="224"/>
      <c r="F3" s="224"/>
      <c r="G3" s="224"/>
    </row>
    <row r="4" spans="1:7" ht="38.25" customHeight="1">
      <c r="A4" s="194" t="s">
        <v>5</v>
      </c>
      <c r="B4" s="195" t="s">
        <v>279</v>
      </c>
      <c r="C4" s="195" t="s">
        <v>280</v>
      </c>
      <c r="D4" s="225" t="s">
        <v>190</v>
      </c>
      <c r="E4" s="225" t="s">
        <v>281</v>
      </c>
      <c r="F4" s="225" t="s">
        <v>282</v>
      </c>
      <c r="G4" s="195" t="s">
        <v>284</v>
      </c>
    </row>
    <row r="5" spans="1:7" ht="17.25" customHeight="1">
      <c r="A5" s="236" t="s">
        <v>54</v>
      </c>
      <c r="B5" s="226"/>
      <c r="C5" s="226" t="s">
        <v>190</v>
      </c>
      <c r="D5" s="237">
        <v>707.54</v>
      </c>
      <c r="E5" s="237">
        <v>585.6</v>
      </c>
      <c r="F5" s="237">
        <v>121.94</v>
      </c>
      <c r="G5" s="226"/>
    </row>
    <row r="6" spans="1:7" ht="17.25" customHeight="1">
      <c r="A6" s="236" t="s">
        <v>56</v>
      </c>
      <c r="B6" s="226" t="s">
        <v>285</v>
      </c>
      <c r="C6" s="226" t="s">
        <v>286</v>
      </c>
      <c r="D6" s="237">
        <v>505.93</v>
      </c>
      <c r="E6" s="237">
        <v>446.3</v>
      </c>
      <c r="F6" s="237">
        <v>59.63</v>
      </c>
      <c r="G6" s="226"/>
    </row>
    <row r="7" spans="1:7" ht="17.25" customHeight="1">
      <c r="A7" s="236" t="s">
        <v>64</v>
      </c>
      <c r="B7" s="226" t="s">
        <v>287</v>
      </c>
      <c r="C7" s="226" t="s">
        <v>288</v>
      </c>
      <c r="D7" s="237">
        <v>459.54</v>
      </c>
      <c r="E7" s="237">
        <v>446.3</v>
      </c>
      <c r="F7" s="237">
        <v>13.24</v>
      </c>
      <c r="G7" s="226"/>
    </row>
    <row r="8" spans="1:7" ht="17.25" customHeight="1">
      <c r="A8" s="236" t="s">
        <v>71</v>
      </c>
      <c r="B8" s="226" t="s">
        <v>289</v>
      </c>
      <c r="C8" s="226" t="s">
        <v>290</v>
      </c>
      <c r="D8" s="237">
        <v>459.54</v>
      </c>
      <c r="E8" s="237">
        <v>446.3</v>
      </c>
      <c r="F8" s="237">
        <v>13.24</v>
      </c>
      <c r="G8" s="226" t="s">
        <v>291</v>
      </c>
    </row>
    <row r="9" spans="1:7" ht="17.25" customHeight="1">
      <c r="A9" s="236" t="s">
        <v>77</v>
      </c>
      <c r="B9" s="226" t="s">
        <v>292</v>
      </c>
      <c r="C9" s="226" t="s">
        <v>293</v>
      </c>
      <c r="D9" s="237">
        <v>46.39</v>
      </c>
      <c r="E9" s="237">
        <v>0</v>
      </c>
      <c r="F9" s="237">
        <v>46.39</v>
      </c>
      <c r="G9" s="226"/>
    </row>
    <row r="10" spans="1:7" ht="17.25" customHeight="1">
      <c r="A10" s="236" t="s">
        <v>82</v>
      </c>
      <c r="B10" s="226" t="s">
        <v>294</v>
      </c>
      <c r="C10" s="226" t="s">
        <v>295</v>
      </c>
      <c r="D10" s="237">
        <v>46.39</v>
      </c>
      <c r="E10" s="237">
        <v>0</v>
      </c>
      <c r="F10" s="237">
        <v>46.39</v>
      </c>
      <c r="G10" s="226" t="s">
        <v>291</v>
      </c>
    </row>
    <row r="11" spans="1:7" ht="17.25" customHeight="1">
      <c r="A11" s="236" t="s">
        <v>88</v>
      </c>
      <c r="B11" s="226" t="s">
        <v>296</v>
      </c>
      <c r="C11" s="226" t="s">
        <v>297</v>
      </c>
      <c r="D11" s="237">
        <v>201.61</v>
      </c>
      <c r="E11" s="237">
        <v>139.3</v>
      </c>
      <c r="F11" s="237">
        <v>62.31</v>
      </c>
      <c r="G11" s="226"/>
    </row>
    <row r="12" spans="1:7" ht="17.25" customHeight="1">
      <c r="A12" s="236" t="s">
        <v>93</v>
      </c>
      <c r="B12" s="226" t="s">
        <v>298</v>
      </c>
      <c r="C12" s="226" t="s">
        <v>299</v>
      </c>
      <c r="D12" s="237">
        <v>201.61</v>
      </c>
      <c r="E12" s="237">
        <v>139.3</v>
      </c>
      <c r="F12" s="237">
        <v>62.31</v>
      </c>
      <c r="G12" s="226"/>
    </row>
    <row r="13" spans="1:7" ht="17.25" customHeight="1">
      <c r="A13" s="236" t="s">
        <v>97</v>
      </c>
      <c r="B13" s="226" t="s">
        <v>300</v>
      </c>
      <c r="C13" s="226" t="s">
        <v>301</v>
      </c>
      <c r="D13" s="237">
        <v>82.3</v>
      </c>
      <c r="E13" s="237">
        <v>35.25</v>
      </c>
      <c r="F13" s="237">
        <v>47.05</v>
      </c>
      <c r="G13" s="226" t="s">
        <v>291</v>
      </c>
    </row>
    <row r="14" spans="1:7" ht="17.25" customHeight="1">
      <c r="A14" s="236" t="s">
        <v>102</v>
      </c>
      <c r="B14" s="226" t="s">
        <v>302</v>
      </c>
      <c r="C14" s="226" t="s">
        <v>303</v>
      </c>
      <c r="D14" s="237">
        <v>119.31</v>
      </c>
      <c r="E14" s="237">
        <v>104.05</v>
      </c>
      <c r="F14" s="237">
        <v>15.26</v>
      </c>
      <c r="G14" s="226" t="s">
        <v>291</v>
      </c>
    </row>
    <row r="15" ht="17.25" customHeight="1"/>
  </sheetData>
  <sheetProtection/>
  <mergeCells count="20">
    <mergeCell ref="A1:H1"/>
    <mergeCell ref="A2:G2"/>
    <mergeCell ref="A3:C3"/>
    <mergeCell ref="D3:G3"/>
  </mergeCells>
  <printOptions/>
  <pageMargins left="0.39" right="0.2" top="0.7900000000000001" bottom="0.2" header="0.7900000000000001" footer="0.7900000000000001"/>
  <pageSetup firstPageNumber="1" useFirstPageNumber="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JS XLSX</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医保局办公室</cp:lastModifiedBy>
  <cp:lastPrinted>2020-01-09T13:23:33Z</cp:lastPrinted>
  <dcterms:created xsi:type="dcterms:W3CDTF">2020-01-08T14:00:57Z</dcterms:created>
  <dcterms:modified xsi:type="dcterms:W3CDTF">2020-05-08T03:30:23Z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ies>
</file>